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U ANDRAŽ\Documents\Upokojenci\DEJAVNOSTI_DOPISI_VABILA\ŠPORTNE DEJAVNOSTI\ŠPORTNE DEJAVNOSTI_2026\ZDUS_RAZPIS DŠI ZA LETO 26\RAČ_VODENJE\"/>
    </mc:Choice>
  </mc:AlternateContent>
  <bookViews>
    <workbookView xWindow="0" yWindow="0" windowWidth="24000" windowHeight="8880" firstSheet="1" activeTab="3"/>
  </bookViews>
  <sheets>
    <sheet name="REZULTATI EKIPE_ŽENSKE" sheetId="1" r:id="rId1"/>
    <sheet name="REZULTATI POSAMIČNO_ŽENSKE" sheetId="2" r:id="rId2"/>
    <sheet name="REZULTATI EKIPE_MOŠKI" sheetId="3" r:id="rId3"/>
    <sheet name="REZULTATI POSAMIČNO_MOŠKI" sheetId="5" r:id="rId4"/>
  </sheets>
  <externalReferences>
    <externalReference r:id="rId5"/>
    <externalReference r:id="rId6"/>
  </externalReferences>
  <definedNames>
    <definedName name="_xlnm.Print_Area" localSheetId="0">'REZULTATI EKIPE_ŽENSKE'!$A:$D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4" i="2" l="1"/>
  <c r="A15" i="2"/>
  <c r="A16" i="2"/>
  <c r="C73" i="5" l="1"/>
  <c r="B73" i="5"/>
  <c r="C72" i="5"/>
  <c r="B72" i="5"/>
  <c r="C71" i="5"/>
  <c r="B71" i="5"/>
  <c r="C70" i="5"/>
  <c r="B70" i="5"/>
  <c r="C69" i="5"/>
  <c r="B69" i="5"/>
  <c r="C68" i="5"/>
  <c r="B68" i="5"/>
  <c r="D67" i="5"/>
  <c r="C67" i="5"/>
  <c r="B67" i="5"/>
  <c r="D66" i="5"/>
  <c r="C66" i="5"/>
  <c r="B66" i="5"/>
  <c r="C65" i="5"/>
  <c r="B65" i="5"/>
  <c r="D64" i="5"/>
  <c r="C64" i="5"/>
  <c r="B64" i="5"/>
  <c r="D63" i="5"/>
  <c r="C63" i="5"/>
  <c r="B63" i="5"/>
  <c r="C62" i="5"/>
  <c r="B62" i="5"/>
  <c r="C61" i="5"/>
  <c r="B61" i="5"/>
  <c r="D60" i="5"/>
  <c r="C60" i="5"/>
  <c r="B60" i="5"/>
  <c r="D59" i="5"/>
  <c r="C59" i="5"/>
  <c r="B59" i="5"/>
  <c r="C58" i="5"/>
  <c r="B58" i="5"/>
  <c r="C57" i="5"/>
  <c r="B57" i="5"/>
  <c r="C56" i="5"/>
  <c r="B56" i="5"/>
  <c r="C55" i="5"/>
  <c r="B55" i="5"/>
  <c r="C54" i="5"/>
  <c r="B54" i="5"/>
  <c r="C53" i="5"/>
  <c r="B53" i="5"/>
  <c r="D52" i="5"/>
  <c r="C52" i="5"/>
  <c r="B52" i="5"/>
  <c r="D51" i="5"/>
  <c r="C51" i="5"/>
  <c r="B51" i="5"/>
  <c r="C50" i="5"/>
  <c r="B50" i="5"/>
  <c r="C49" i="5"/>
  <c r="B49" i="5"/>
  <c r="D48" i="5"/>
  <c r="C48" i="5"/>
  <c r="B48" i="5"/>
  <c r="C47" i="5"/>
  <c r="B47" i="5"/>
  <c r="C46" i="5"/>
  <c r="B46" i="5"/>
  <c r="C45" i="5"/>
  <c r="B45" i="5"/>
  <c r="D44" i="5"/>
  <c r="C44" i="5"/>
  <c r="B44" i="5"/>
  <c r="C43" i="5"/>
  <c r="B43" i="5"/>
  <c r="C42" i="5"/>
  <c r="B42" i="5"/>
  <c r="C41" i="5"/>
  <c r="B41" i="5"/>
  <c r="C40" i="5"/>
  <c r="B40" i="5"/>
  <c r="C39" i="5"/>
  <c r="B39" i="5"/>
  <c r="C38" i="5"/>
  <c r="B38" i="5"/>
  <c r="C37" i="5"/>
  <c r="B37" i="5"/>
  <c r="C36" i="5"/>
  <c r="B36" i="5"/>
  <c r="C35" i="5"/>
  <c r="B35" i="5"/>
  <c r="C34" i="5"/>
  <c r="B34" i="5"/>
  <c r="C33" i="5"/>
  <c r="B33" i="5"/>
  <c r="C32" i="5"/>
  <c r="B32" i="5"/>
  <c r="C31" i="5"/>
  <c r="B31" i="5"/>
  <c r="C30" i="5"/>
  <c r="B30" i="5"/>
  <c r="C29" i="5"/>
  <c r="B29" i="5"/>
  <c r="C28" i="5"/>
  <c r="B28" i="5"/>
  <c r="C27" i="5"/>
  <c r="B27" i="5"/>
  <c r="C26" i="5"/>
  <c r="B26" i="5"/>
  <c r="C25" i="5"/>
  <c r="B25" i="5"/>
  <c r="C24" i="5"/>
  <c r="B24" i="5"/>
  <c r="C23" i="5"/>
  <c r="B23" i="5"/>
  <c r="D22" i="5"/>
  <c r="C22" i="5"/>
  <c r="B22" i="5"/>
  <c r="D21" i="5"/>
  <c r="C21" i="5"/>
  <c r="B21" i="5"/>
  <c r="C20" i="5"/>
  <c r="B20" i="5"/>
  <c r="C19" i="5"/>
  <c r="B19" i="5"/>
  <c r="C18" i="5"/>
  <c r="B18" i="5"/>
  <c r="C17" i="5"/>
  <c r="B17" i="5"/>
  <c r="C16" i="5"/>
  <c r="B16" i="5"/>
  <c r="C15" i="5"/>
  <c r="B15" i="5"/>
  <c r="C14" i="5"/>
  <c r="B14" i="5"/>
  <c r="C13" i="5"/>
  <c r="B13" i="5"/>
  <c r="C12" i="5"/>
  <c r="B12" i="5"/>
  <c r="C11" i="5"/>
  <c r="B11" i="5"/>
  <c r="C10" i="5"/>
  <c r="B10" i="5"/>
  <c r="A10" i="5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A47" i="5" s="1"/>
  <c r="A48" i="5" s="1"/>
  <c r="A49" i="5" s="1"/>
  <c r="A50" i="5" s="1"/>
  <c r="A51" i="5" s="1"/>
  <c r="A52" i="5" s="1"/>
  <c r="A53" i="5" s="1"/>
  <c r="A54" i="5" s="1"/>
  <c r="A55" i="5" s="1"/>
  <c r="A56" i="5" s="1"/>
  <c r="A57" i="5" s="1"/>
  <c r="A58" i="5" s="1"/>
  <c r="A59" i="5" s="1"/>
  <c r="A60" i="5" s="1"/>
  <c r="A61" i="5" s="1"/>
  <c r="A62" i="5" s="1"/>
  <c r="A63" i="5" s="1"/>
  <c r="A64" i="5" s="1"/>
  <c r="A65" i="5" s="1"/>
  <c r="A66" i="5" s="1"/>
  <c r="A67" i="5" s="1"/>
  <c r="A68" i="5" s="1"/>
  <c r="A69" i="5" s="1"/>
  <c r="A70" i="5" s="1"/>
  <c r="A71" i="5" s="1"/>
  <c r="A72" i="5" s="1"/>
  <c r="A73" i="5" s="1"/>
  <c r="C22" i="3"/>
  <c r="B22" i="3"/>
  <c r="C21" i="3"/>
  <c r="B21" i="3"/>
  <c r="C20" i="3"/>
  <c r="B20" i="3"/>
  <c r="C19" i="3"/>
  <c r="B19" i="3"/>
  <c r="C18" i="3"/>
  <c r="C17" i="3"/>
  <c r="B17" i="3"/>
  <c r="C16" i="3"/>
  <c r="B16" i="3"/>
  <c r="C15" i="3"/>
  <c r="B15" i="3"/>
  <c r="C14" i="3"/>
  <c r="B14" i="3"/>
  <c r="C13" i="3"/>
  <c r="B13" i="3"/>
  <c r="C12" i="3"/>
  <c r="B12" i="3"/>
  <c r="C11" i="3"/>
  <c r="B11" i="3"/>
  <c r="C10" i="3"/>
  <c r="B10" i="3"/>
  <c r="D73" i="2" l="1"/>
  <c r="C73" i="2"/>
  <c r="B73" i="2"/>
  <c r="D72" i="2"/>
  <c r="C72" i="2"/>
  <c r="B72" i="2"/>
  <c r="D71" i="2"/>
  <c r="C71" i="2"/>
  <c r="B71" i="2"/>
  <c r="D70" i="2"/>
  <c r="C70" i="2"/>
  <c r="B70" i="2"/>
  <c r="D69" i="2"/>
  <c r="C69" i="2"/>
  <c r="B69" i="2"/>
  <c r="C68" i="2"/>
  <c r="B68" i="2"/>
  <c r="C67" i="2"/>
  <c r="B67" i="2"/>
  <c r="C66" i="2"/>
  <c r="B66" i="2"/>
  <c r="C65" i="2"/>
  <c r="B65" i="2"/>
  <c r="C64" i="2"/>
  <c r="B64" i="2"/>
  <c r="C63" i="2"/>
  <c r="B63" i="2"/>
  <c r="C62" i="2"/>
  <c r="B62" i="2"/>
  <c r="C61" i="2"/>
  <c r="B61" i="2"/>
  <c r="C60" i="2"/>
  <c r="B60" i="2"/>
  <c r="C59" i="2"/>
  <c r="B59" i="2"/>
  <c r="C58" i="2"/>
  <c r="B58" i="2"/>
  <c r="C57" i="2"/>
  <c r="B57" i="2"/>
  <c r="C56" i="2"/>
  <c r="B56" i="2"/>
  <c r="C55" i="2"/>
  <c r="B55" i="2"/>
  <c r="C54" i="2"/>
  <c r="B54" i="2"/>
  <c r="C53" i="2"/>
  <c r="B53" i="2"/>
  <c r="C52" i="2"/>
  <c r="B52" i="2"/>
  <c r="C51" i="2"/>
  <c r="B51" i="2"/>
  <c r="C50" i="2"/>
  <c r="B50" i="2"/>
  <c r="C49" i="2"/>
  <c r="B49" i="2"/>
  <c r="C48" i="2"/>
  <c r="B48" i="2"/>
  <c r="C47" i="2"/>
  <c r="B47" i="2"/>
  <c r="C46" i="2"/>
  <c r="B46" i="2"/>
  <c r="C45" i="2"/>
  <c r="B45" i="2"/>
  <c r="C44" i="2"/>
  <c r="B44" i="2"/>
  <c r="C43" i="2"/>
  <c r="B43" i="2"/>
  <c r="C42" i="2"/>
  <c r="B42" i="2"/>
  <c r="D41" i="2"/>
  <c r="C41" i="2"/>
  <c r="B41" i="2"/>
  <c r="C40" i="2"/>
  <c r="B40" i="2"/>
  <c r="C39" i="2"/>
  <c r="B39" i="2"/>
  <c r="C38" i="2"/>
  <c r="B38" i="2"/>
  <c r="C37" i="2"/>
  <c r="B37" i="2"/>
  <c r="C36" i="2"/>
  <c r="B36" i="2"/>
  <c r="C35" i="2"/>
  <c r="B35" i="2"/>
  <c r="C34" i="2"/>
  <c r="B34" i="2"/>
  <c r="C33" i="2"/>
  <c r="B33" i="2"/>
  <c r="C32" i="2"/>
  <c r="B32" i="2"/>
  <c r="D31" i="2"/>
  <c r="C31" i="2"/>
  <c r="B31" i="2"/>
  <c r="D30" i="2"/>
  <c r="C30" i="2"/>
  <c r="B30" i="2"/>
  <c r="C29" i="2"/>
  <c r="B29" i="2"/>
  <c r="C28" i="2"/>
  <c r="B28" i="2"/>
  <c r="C27" i="2"/>
  <c r="B27" i="2"/>
  <c r="C26" i="2"/>
  <c r="B26" i="2"/>
  <c r="C25" i="2"/>
  <c r="B25" i="2"/>
  <c r="C24" i="2"/>
  <c r="B24" i="2"/>
  <c r="C23" i="2"/>
  <c r="B23" i="2"/>
  <c r="C22" i="2"/>
  <c r="B22" i="2"/>
  <c r="C21" i="2"/>
  <c r="B21" i="2"/>
  <c r="C20" i="2"/>
  <c r="B20" i="2"/>
  <c r="C19" i="2"/>
  <c r="B19" i="2"/>
  <c r="C18" i="2"/>
  <c r="B18" i="2"/>
  <c r="C17" i="2"/>
  <c r="B17" i="2"/>
  <c r="C16" i="2"/>
  <c r="B16" i="2"/>
  <c r="C15" i="2"/>
  <c r="B15" i="2"/>
  <c r="C14" i="2"/>
  <c r="B14" i="2"/>
  <c r="A17" i="2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C13" i="2"/>
  <c r="B13" i="2"/>
  <c r="C12" i="2"/>
  <c r="B12" i="2"/>
  <c r="C10" i="2"/>
  <c r="A10" i="2"/>
  <c r="C22" i="1"/>
  <c r="B22" i="1"/>
  <c r="C21" i="1"/>
  <c r="B21" i="1"/>
  <c r="C20" i="1"/>
  <c r="B20" i="1"/>
  <c r="C19" i="1"/>
  <c r="B19" i="1"/>
  <c r="C18" i="1"/>
  <c r="B18" i="1"/>
  <c r="C17" i="1"/>
  <c r="C16" i="1"/>
  <c r="B16" i="1"/>
  <c r="C15" i="1"/>
  <c r="B15" i="1"/>
  <c r="C14" i="1"/>
  <c r="B14" i="1"/>
  <c r="C13" i="1"/>
  <c r="B13" i="1"/>
  <c r="C12" i="1"/>
  <c r="B12" i="1"/>
  <c r="C11" i="1"/>
  <c r="B11" i="1"/>
  <c r="C10" i="1"/>
  <c r="B10" i="1"/>
</calcChain>
</file>

<file path=xl/sharedStrings.xml><?xml version="1.0" encoding="utf-8"?>
<sst xmlns="http://schemas.openxmlformats.org/spreadsheetml/2006/main" count="134" uniqueCount="33">
  <si>
    <t>EKIPA</t>
  </si>
  <si>
    <t>Rezultat</t>
  </si>
  <si>
    <t>DU ANDRAŽ NAD POLZELO (PZDU CELJE)</t>
  </si>
  <si>
    <t>DU ŠENTILJ PRI VELENJU (PZDU ŠALEŠKA)</t>
  </si>
  <si>
    <t>DU ČRENŠOVCI (PZDU POMURJE)</t>
  </si>
  <si>
    <t>DU OSTROŽNO (PZDU CELJE)</t>
  </si>
  <si>
    <t>DU DOLE PRI LITIJI (PZDU ZASAVJE)</t>
  </si>
  <si>
    <t>DU GAJ/PRAGERSKO (ZG. PODRAVJE)</t>
  </si>
  <si>
    <t>DU PTUJSKA GORA (SP. PODRAVJE)</t>
  </si>
  <si>
    <t>DU PREČNA (PZDU DOL. IN BELA KRAJINA)</t>
  </si>
  <si>
    <t>DU HOČE (PZDU ZG. PODRAVJE)</t>
  </si>
  <si>
    <t>DU ANDRAŽ NAD POLZELO (PZDU Celje)</t>
  </si>
  <si>
    <t>DU DOVJE MOJSTRANA (PZDU GORENJSKA)</t>
  </si>
  <si>
    <t>DU VUZENICA (KOROŠKA)</t>
  </si>
  <si>
    <t>DU BREŽICE (PZDU POSAVJE)</t>
  </si>
  <si>
    <t>Kroflič Zlatka</t>
  </si>
  <si>
    <t>IME</t>
  </si>
  <si>
    <t>DRUŠTVO (PZDU)</t>
  </si>
  <si>
    <t>DU SV. TOMAŽ (PZDU SP. PODRAVJE)</t>
  </si>
  <si>
    <t>DU DOL.  TOPLICE (PZDU DOL. IN BELA KRAJINA)</t>
  </si>
  <si>
    <t>DU VUZENICA (PZDU KOROŠKA)</t>
  </si>
  <si>
    <t>DU BEZENA (PZDU ZG. PODRAVJE)</t>
  </si>
  <si>
    <t>DU ROGOZA (PZDU ZG. PODRAVJE)</t>
  </si>
  <si>
    <t>DU PONIKVA PRI ŽALCU (PZDU CELJE)</t>
  </si>
  <si>
    <t>DU KAMNIK (PZDU GORENJSKA)</t>
  </si>
  <si>
    <t>DU AJDOVŠČINA (PZDU SEVERNA PRIMORSKA)</t>
  </si>
  <si>
    <t>Podbornik Majda</t>
  </si>
  <si>
    <t>DRUŠTVO UPOKOJENCEV ANDRAŽ</t>
  </si>
  <si>
    <t>Andraž nad Polzelo, 10. 9. 2026</t>
  </si>
  <si>
    <t>Rezultati ženske ekipno v DŠI - kegljanje s kroglo na vrvici</t>
  </si>
  <si>
    <t>Rezultati ženske posamezno v DŠI - kegljanje s kroglo na vrvici</t>
  </si>
  <si>
    <t>Rezultati moški posamezno v DŠI - kegljanje s kroglo na vrvici</t>
  </si>
  <si>
    <t>Rezultati moške ekipno v DŠI - kegljanje s kroglo na vrvici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</si>
</sst>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Arial Rounded MT Bold"/>
      <family val="2"/>
    </font>
    <font>
      <sz val="18"/>
      <color theme="1"/>
      <name val="Arial"/>
      <family val="2"/>
      <charset val="238"/>
    </font>
    <font>
      <b/>
      <sz val="18"/>
      <color theme="1"/>
      <name val="Calibri"/>
      <family val="2"/>
      <charset val="238"/>
      <scheme val="minor"/>
    </font>
    <font>
      <sz val="14"/>
      <color theme="1"/>
      <name val="Arial"/>
      <family val="2"/>
      <charset val="238"/>
    </font>
    <font>
      <sz val="12"/>
      <color theme="1"/>
      <name val="Calibri"/>
      <family val="2"/>
      <scheme val="minor"/>
    </font>
    <font>
      <b/>
      <sz val="14"/>
      <color theme="1"/>
      <name val="Arial"/>
      <family val="2"/>
      <charset val="238"/>
    </font>
    <font>
      <sz val="13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4" xfId="0" applyFont="1" applyBorder="1"/>
    <xf numFmtId="0" fontId="1" fillId="0" borderId="4" xfId="0" applyFont="1" applyFill="1" applyBorder="1" applyAlignment="1">
      <alignment horizontal="center"/>
    </xf>
    <xf numFmtId="0" fontId="1" fillId="0" borderId="4" xfId="0" applyFont="1" applyFill="1" applyBorder="1"/>
    <xf numFmtId="0" fontId="2" fillId="2" borderId="4" xfId="0" applyFont="1" applyFill="1" applyBorder="1"/>
    <xf numFmtId="0" fontId="4" fillId="2" borderId="4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4" xfId="0" applyFont="1" applyFill="1" applyBorder="1"/>
    <xf numFmtId="0" fontId="0" fillId="0" borderId="4" xfId="0" applyFill="1" applyBorder="1"/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0" fillId="0" borderId="4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Fill="1"/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4" xfId="0" applyFont="1" applyBorder="1"/>
    <xf numFmtId="0" fontId="0" fillId="0" borderId="5" xfId="0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Fill="1" applyBorder="1"/>
    <xf numFmtId="0" fontId="5" fillId="0" borderId="7" xfId="0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0" fillId="0" borderId="4" xfId="0" applyBorder="1"/>
    <xf numFmtId="0" fontId="2" fillId="0" borderId="4" xfId="0" applyFont="1" applyBorder="1"/>
    <xf numFmtId="0" fontId="8" fillId="0" borderId="0" xfId="0" applyFont="1" applyFill="1" applyAlignment="1">
      <alignment vertical="center"/>
    </xf>
    <xf numFmtId="0" fontId="9" fillId="0" borderId="0" xfId="0" applyFont="1" applyFill="1" applyAlignment="1">
      <alignment horizontal="left"/>
    </xf>
    <xf numFmtId="0" fontId="10" fillId="0" borderId="0" xfId="0" applyFont="1" applyFill="1" applyAlignment="1">
      <alignment horizontal="left"/>
    </xf>
    <xf numFmtId="0" fontId="0" fillId="0" borderId="0" xfId="0" applyFill="1" applyAlignment="1">
      <alignment horizontal="center"/>
    </xf>
    <xf numFmtId="0" fontId="0" fillId="0" borderId="0" xfId="0" applyAlignment="1">
      <alignment horizontal="right"/>
    </xf>
    <xf numFmtId="0" fontId="1" fillId="0" borderId="4" xfId="0" applyFont="1" applyBorder="1" applyAlignment="1">
      <alignment horizontal="left"/>
    </xf>
    <xf numFmtId="0" fontId="0" fillId="0" borderId="4" xfId="0" applyFill="1" applyBorder="1" applyAlignment="1">
      <alignment horizontal="left"/>
    </xf>
    <xf numFmtId="0" fontId="12" fillId="0" borderId="4" xfId="0" applyFont="1" applyBorder="1" applyAlignment="1">
      <alignment horizontal="center"/>
    </xf>
    <xf numFmtId="0" fontId="12" fillId="0" borderId="4" xfId="0" applyFont="1" applyFill="1" applyBorder="1" applyAlignment="1">
      <alignment horizontal="center"/>
    </xf>
    <xf numFmtId="0" fontId="12" fillId="0" borderId="4" xfId="0" applyFont="1" applyBorder="1" applyAlignment="1">
      <alignment horizontal="center" vertical="center"/>
    </xf>
    <xf numFmtId="0" fontId="11" fillId="2" borderId="4" xfId="0" applyFont="1" applyFill="1" applyBorder="1"/>
    <xf numFmtId="0" fontId="11" fillId="2" borderId="4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0" xfId="0" applyFill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</cellXfs>
  <cellStyles count="1">
    <cellStyle name="Navadno" xfId="0" builtinId="0"/>
  </cellStyles>
  <dxfs count="2">
    <dxf>
      <font>
        <b/>
        <i val="0"/>
      </font>
      <fill>
        <patternFill>
          <bgColor theme="9" tint="0.39994506668294322"/>
        </patternFill>
      </fill>
    </dxf>
    <dxf>
      <font>
        <b/>
        <i val="0"/>
      </font>
      <fill>
        <patternFill>
          <bgColor theme="9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</xdr:colOff>
      <xdr:row>1</xdr:row>
      <xdr:rowOff>47212</xdr:rowOff>
    </xdr:from>
    <xdr:to>
      <xdr:col>1</xdr:col>
      <xdr:colOff>1238250</xdr:colOff>
      <xdr:row>4</xdr:row>
      <xdr:rowOff>152400</xdr:rowOff>
    </xdr:to>
    <xdr:pic>
      <xdr:nvPicPr>
        <xdr:cNvPr id="2" name="Slika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42487"/>
          <a:ext cx="1162050" cy="686213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3514725</xdr:colOff>
      <xdr:row>0</xdr:row>
      <xdr:rowOff>0</xdr:rowOff>
    </xdr:from>
    <xdr:to>
      <xdr:col>2</xdr:col>
      <xdr:colOff>322580</xdr:colOff>
      <xdr:row>3</xdr:row>
      <xdr:rowOff>28063</xdr:rowOff>
    </xdr:to>
    <xdr:grpSp>
      <xdr:nvGrpSpPr>
        <xdr:cNvPr id="6" name="Group 3994"/>
        <xdr:cNvGrpSpPr/>
      </xdr:nvGrpSpPr>
      <xdr:grpSpPr>
        <a:xfrm>
          <a:off x="4124325" y="0"/>
          <a:ext cx="1351280" cy="704338"/>
          <a:chOff x="0" y="0"/>
          <a:chExt cx="1294130" cy="704553"/>
        </a:xfrm>
      </xdr:grpSpPr>
      <xdr:sp macro="" textlink="">
        <xdr:nvSpPr>
          <xdr:cNvPr id="7" name="Rectangle 11"/>
          <xdr:cNvSpPr/>
        </xdr:nvSpPr>
        <xdr:spPr>
          <a:xfrm>
            <a:off x="32385" y="514616"/>
            <a:ext cx="42144" cy="189937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sl-SI" sz="1100">
                <a:solidFill>
                  <a:srgbClr val="000000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 </a:t>
            </a:r>
          </a:p>
        </xdr:txBody>
      </xdr:sp>
      <xdr:pic>
        <xdr:nvPicPr>
          <xdr:cNvPr id="8" name="Picture 13"/>
          <xdr:cNvPicPr/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0" y="0"/>
            <a:ext cx="1294130" cy="622821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</xdr:colOff>
      <xdr:row>1</xdr:row>
      <xdr:rowOff>47212</xdr:rowOff>
    </xdr:from>
    <xdr:to>
      <xdr:col>1</xdr:col>
      <xdr:colOff>1238250</xdr:colOff>
      <xdr:row>4</xdr:row>
      <xdr:rowOff>152400</xdr:rowOff>
    </xdr:to>
    <xdr:pic>
      <xdr:nvPicPr>
        <xdr:cNvPr id="2" name="Slika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342487"/>
          <a:ext cx="1162050" cy="676688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1714500</xdr:colOff>
      <xdr:row>0</xdr:row>
      <xdr:rowOff>57150</xdr:rowOff>
    </xdr:from>
    <xdr:to>
      <xdr:col>3</xdr:col>
      <xdr:colOff>3018155</xdr:colOff>
      <xdr:row>3</xdr:row>
      <xdr:rowOff>85213</xdr:rowOff>
    </xdr:to>
    <xdr:grpSp>
      <xdr:nvGrpSpPr>
        <xdr:cNvPr id="3" name="Group 3994"/>
        <xdr:cNvGrpSpPr/>
      </xdr:nvGrpSpPr>
      <xdr:grpSpPr>
        <a:xfrm>
          <a:off x="4619625" y="57150"/>
          <a:ext cx="1303655" cy="704338"/>
          <a:chOff x="0" y="0"/>
          <a:chExt cx="1294130" cy="704553"/>
        </a:xfrm>
      </xdr:grpSpPr>
      <xdr:sp macro="" textlink="">
        <xdr:nvSpPr>
          <xdr:cNvPr id="4" name="Rectangle 11"/>
          <xdr:cNvSpPr/>
        </xdr:nvSpPr>
        <xdr:spPr>
          <a:xfrm>
            <a:off x="32385" y="514616"/>
            <a:ext cx="42144" cy="189937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sl-SI" sz="1100">
                <a:solidFill>
                  <a:srgbClr val="000000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 </a:t>
            </a:r>
          </a:p>
        </xdr:txBody>
      </xdr:sp>
      <xdr:pic>
        <xdr:nvPicPr>
          <xdr:cNvPr id="5" name="Picture 13"/>
          <xdr:cNvPicPr/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0" y="0"/>
            <a:ext cx="1294130" cy="622821"/>
          </a:xfrm>
          <a:prstGeom prst="rect">
            <a:avLst/>
          </a:prstGeom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</xdr:colOff>
      <xdr:row>1</xdr:row>
      <xdr:rowOff>47212</xdr:rowOff>
    </xdr:from>
    <xdr:to>
      <xdr:col>1</xdr:col>
      <xdr:colOff>1238250</xdr:colOff>
      <xdr:row>4</xdr:row>
      <xdr:rowOff>152400</xdr:rowOff>
    </xdr:to>
    <xdr:pic>
      <xdr:nvPicPr>
        <xdr:cNvPr id="2" name="Slika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342487"/>
          <a:ext cx="1162050" cy="686213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76200</xdr:colOff>
      <xdr:row>1</xdr:row>
      <xdr:rowOff>47212</xdr:rowOff>
    </xdr:from>
    <xdr:to>
      <xdr:col>1</xdr:col>
      <xdr:colOff>1238250</xdr:colOff>
      <xdr:row>4</xdr:row>
      <xdr:rowOff>152400</xdr:rowOff>
    </xdr:to>
    <xdr:pic>
      <xdr:nvPicPr>
        <xdr:cNvPr id="10" name="Slika 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342487"/>
          <a:ext cx="1162050" cy="676688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3505200</xdr:colOff>
      <xdr:row>0</xdr:row>
      <xdr:rowOff>0</xdr:rowOff>
    </xdr:from>
    <xdr:to>
      <xdr:col>2</xdr:col>
      <xdr:colOff>284480</xdr:colOff>
      <xdr:row>3</xdr:row>
      <xdr:rowOff>161925</xdr:rowOff>
    </xdr:to>
    <xdr:grpSp>
      <xdr:nvGrpSpPr>
        <xdr:cNvPr id="11" name="Group 3994"/>
        <xdr:cNvGrpSpPr/>
      </xdr:nvGrpSpPr>
      <xdr:grpSpPr>
        <a:xfrm>
          <a:off x="4114800" y="0"/>
          <a:ext cx="1408430" cy="838200"/>
          <a:chOff x="0" y="0"/>
          <a:chExt cx="1294130" cy="704553"/>
        </a:xfrm>
      </xdr:grpSpPr>
      <xdr:sp macro="" textlink="">
        <xdr:nvSpPr>
          <xdr:cNvPr id="12" name="Rectangle 11"/>
          <xdr:cNvSpPr/>
        </xdr:nvSpPr>
        <xdr:spPr>
          <a:xfrm>
            <a:off x="32385" y="514616"/>
            <a:ext cx="42144" cy="189937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sl-SI" sz="1100">
                <a:solidFill>
                  <a:srgbClr val="000000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 </a:t>
            </a:r>
          </a:p>
        </xdr:txBody>
      </xdr:sp>
      <xdr:pic>
        <xdr:nvPicPr>
          <xdr:cNvPr id="13" name="Picture 13"/>
          <xdr:cNvPicPr/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0" y="0"/>
            <a:ext cx="1294130" cy="622821"/>
          </a:xfrm>
          <a:prstGeom prst="rect">
            <a:avLst/>
          </a:prstGeom>
        </xdr:spPr>
      </xdr:pic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</xdr:colOff>
      <xdr:row>1</xdr:row>
      <xdr:rowOff>47212</xdr:rowOff>
    </xdr:from>
    <xdr:to>
      <xdr:col>1</xdr:col>
      <xdr:colOff>1238250</xdr:colOff>
      <xdr:row>4</xdr:row>
      <xdr:rowOff>152400</xdr:rowOff>
    </xdr:to>
    <xdr:pic>
      <xdr:nvPicPr>
        <xdr:cNvPr id="2" name="Slika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342487"/>
          <a:ext cx="1162050" cy="676688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1714500</xdr:colOff>
      <xdr:row>0</xdr:row>
      <xdr:rowOff>57150</xdr:rowOff>
    </xdr:from>
    <xdr:to>
      <xdr:col>3</xdr:col>
      <xdr:colOff>3018155</xdr:colOff>
      <xdr:row>3</xdr:row>
      <xdr:rowOff>85213</xdr:rowOff>
    </xdr:to>
    <xdr:grpSp>
      <xdr:nvGrpSpPr>
        <xdr:cNvPr id="3" name="Group 3994"/>
        <xdr:cNvGrpSpPr/>
      </xdr:nvGrpSpPr>
      <xdr:grpSpPr>
        <a:xfrm>
          <a:off x="4657725" y="57150"/>
          <a:ext cx="1303655" cy="704338"/>
          <a:chOff x="0" y="0"/>
          <a:chExt cx="1294130" cy="704553"/>
        </a:xfrm>
      </xdr:grpSpPr>
      <xdr:sp macro="" textlink="">
        <xdr:nvSpPr>
          <xdr:cNvPr id="4" name="Rectangle 11"/>
          <xdr:cNvSpPr/>
        </xdr:nvSpPr>
        <xdr:spPr>
          <a:xfrm>
            <a:off x="32385" y="514616"/>
            <a:ext cx="42144" cy="189937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sl-SI" sz="1100">
                <a:solidFill>
                  <a:srgbClr val="000000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 </a:t>
            </a:r>
          </a:p>
        </xdr:txBody>
      </xdr:sp>
      <xdr:pic>
        <xdr:nvPicPr>
          <xdr:cNvPr id="5" name="Picture 13"/>
          <xdr:cNvPicPr/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0" y="0"/>
            <a:ext cx="1294130" cy="622821"/>
          </a:xfrm>
          <a:prstGeom prst="rect">
            <a:avLst/>
          </a:prstGeom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KEGLJANJE%20TEKMA%2010.9.2025%20&#381;ENSKE(3120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KEGLJANJE%20TEKMA%2010.9.2025%20MO&#352;KI(3120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KIPNO"/>
      <sheetName val="POSAMEZNO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</sheetNames>
    <sheetDataSet>
      <sheetData sheetId="0"/>
      <sheetData sheetId="1"/>
      <sheetData sheetId="2">
        <row r="5">
          <cell r="A5" t="str">
            <v>Krk Irena</v>
          </cell>
        </row>
        <row r="6">
          <cell r="A6" t="str">
            <v>Melanšek Jožica</v>
          </cell>
        </row>
        <row r="7">
          <cell r="A7" t="str">
            <v>Pirec Pavla</v>
          </cell>
        </row>
        <row r="8">
          <cell r="A8" t="str">
            <v>Jamnikar Zdenka</v>
          </cell>
        </row>
        <row r="9">
          <cell r="A9" t="str">
            <v>Klavž Stanka</v>
          </cell>
        </row>
        <row r="14">
          <cell r="Q14">
            <v>86</v>
          </cell>
        </row>
        <row r="15">
          <cell r="Q15">
            <v>96</v>
          </cell>
        </row>
        <row r="16">
          <cell r="Q16">
            <v>103</v>
          </cell>
        </row>
        <row r="17">
          <cell r="Q17">
            <v>104</v>
          </cell>
        </row>
        <row r="18">
          <cell r="Q18">
            <v>99</v>
          </cell>
        </row>
        <row r="20">
          <cell r="P20">
            <v>403</v>
          </cell>
        </row>
      </sheetData>
      <sheetData sheetId="3">
        <row r="1">
          <cell r="B1" t="str">
            <v>DU ŠENTILJ PRI VELENJU (PZDU ŠALEŠKA)</v>
          </cell>
        </row>
        <row r="5">
          <cell r="A5" t="str">
            <v>Pajenk Marija</v>
          </cell>
        </row>
        <row r="6">
          <cell r="A6" t="str">
            <v>Stvarnik Nada</v>
          </cell>
        </row>
        <row r="7">
          <cell r="A7" t="str">
            <v>Vasle Marija</v>
          </cell>
        </row>
        <row r="8">
          <cell r="A8" t="str">
            <v>Bačovnik Marija</v>
          </cell>
        </row>
        <row r="14">
          <cell r="Q14">
            <v>106</v>
          </cell>
        </row>
        <row r="15">
          <cell r="Q15">
            <v>89</v>
          </cell>
        </row>
        <row r="16">
          <cell r="Q16">
            <v>98</v>
          </cell>
        </row>
        <row r="17">
          <cell r="Q17">
            <v>103</v>
          </cell>
        </row>
        <row r="18">
          <cell r="Q18">
            <v>127</v>
          </cell>
        </row>
        <row r="20">
          <cell r="P20">
            <v>434</v>
          </cell>
        </row>
      </sheetData>
      <sheetData sheetId="4">
        <row r="1">
          <cell r="B1" t="str">
            <v>DU VUZENICA (KOROŠKA)</v>
          </cell>
        </row>
        <row r="5">
          <cell r="A5" t="str">
            <v>Knez Marija</v>
          </cell>
        </row>
        <row r="6">
          <cell r="A6" t="str">
            <v>Poberžnik Marija</v>
          </cell>
        </row>
        <row r="7">
          <cell r="A7" t="str">
            <v>Medved Jana</v>
          </cell>
        </row>
        <row r="8">
          <cell r="A8" t="str">
            <v>Hude Štefka</v>
          </cell>
        </row>
        <row r="9">
          <cell r="A9" t="str">
            <v>Prapotnik Ruža</v>
          </cell>
        </row>
        <row r="14">
          <cell r="Q14">
            <v>100</v>
          </cell>
        </row>
        <row r="15">
          <cell r="Q15">
            <v>82</v>
          </cell>
        </row>
        <row r="16">
          <cell r="Q16">
            <v>92</v>
          </cell>
        </row>
        <row r="17">
          <cell r="Q17">
            <v>87</v>
          </cell>
        </row>
        <row r="18">
          <cell r="Q18">
            <v>102</v>
          </cell>
        </row>
        <row r="20">
          <cell r="P20">
            <v>382</v>
          </cell>
        </row>
      </sheetData>
      <sheetData sheetId="5">
        <row r="1">
          <cell r="B1" t="str">
            <v>DU BREŽICE (PZDU POSAVJE)</v>
          </cell>
        </row>
        <row r="5">
          <cell r="A5" t="str">
            <v>Kožar Anica</v>
          </cell>
        </row>
        <row r="6">
          <cell r="A6" t="str">
            <v>Barbič Jožica</v>
          </cell>
        </row>
        <row r="7">
          <cell r="A7" t="str">
            <v>Unetič Marija</v>
          </cell>
        </row>
        <row r="8">
          <cell r="A8" t="str">
            <v>Pavlovič Martina</v>
          </cell>
        </row>
        <row r="9">
          <cell r="A9" t="str">
            <v>Pincurič Majda</v>
          </cell>
        </row>
        <row r="14">
          <cell r="Q14">
            <v>101</v>
          </cell>
        </row>
        <row r="15">
          <cell r="Q15">
            <v>98</v>
          </cell>
        </row>
        <row r="16">
          <cell r="Q16">
            <v>88</v>
          </cell>
        </row>
        <row r="17">
          <cell r="Q17">
            <v>94</v>
          </cell>
        </row>
        <row r="18">
          <cell r="Q18">
            <v>102</v>
          </cell>
        </row>
        <row r="20">
          <cell r="P20">
            <v>398</v>
          </cell>
        </row>
      </sheetData>
      <sheetData sheetId="6">
        <row r="1">
          <cell r="B1" t="str">
            <v>DU PTUJSKA GORA (SP. PODRAVJE)</v>
          </cell>
        </row>
        <row r="5">
          <cell r="A5" t="str">
            <v>Plajnšek Silva</v>
          </cell>
        </row>
        <row r="6">
          <cell r="A6" t="str">
            <v>Drevenšek Terezija</v>
          </cell>
        </row>
        <row r="7">
          <cell r="A7" t="str">
            <v>Gojkovič Marjana</v>
          </cell>
        </row>
        <row r="8">
          <cell r="A8" t="str">
            <v>Brunčič Jožica</v>
          </cell>
        </row>
        <row r="9">
          <cell r="A9" t="str">
            <v>Kupčič Julijana</v>
          </cell>
        </row>
        <row r="14">
          <cell r="Q14">
            <v>113</v>
          </cell>
        </row>
        <row r="15">
          <cell r="Q15">
            <v>105</v>
          </cell>
        </row>
        <row r="16">
          <cell r="Q16">
            <v>112</v>
          </cell>
        </row>
        <row r="17">
          <cell r="Q17">
            <v>104</v>
          </cell>
        </row>
        <row r="18">
          <cell r="Q18">
            <v>104</v>
          </cell>
        </row>
        <row r="20">
          <cell r="P20">
            <v>443</v>
          </cell>
        </row>
      </sheetData>
      <sheetData sheetId="7">
        <row r="1">
          <cell r="B1" t="str">
            <v>DU PREČNA (PZDU DOL. IN BELA KRAJINA)</v>
          </cell>
        </row>
        <row r="5">
          <cell r="A5" t="str">
            <v>Krapež Ana</v>
          </cell>
        </row>
        <row r="6">
          <cell r="A6" t="str">
            <v>Nedelko Dragica</v>
          </cell>
        </row>
        <row r="7">
          <cell r="A7" t="str">
            <v>Šulc Jožica</v>
          </cell>
        </row>
        <row r="8">
          <cell r="A8" t="str">
            <v>Janežič Jožica</v>
          </cell>
        </row>
        <row r="9">
          <cell r="A9" t="str">
            <v>Kostrevc Cirila</v>
          </cell>
        </row>
        <row r="14">
          <cell r="Q14">
            <v>94</v>
          </cell>
        </row>
        <row r="20">
          <cell r="P20">
            <v>392</v>
          </cell>
        </row>
      </sheetData>
      <sheetData sheetId="8">
        <row r="1">
          <cell r="B1" t="str">
            <v>DU ČRENŠOVCI (PZDU POMURJE)</v>
          </cell>
        </row>
        <row r="5">
          <cell r="A5" t="str">
            <v>Zelko Cecilija</v>
          </cell>
        </row>
        <row r="6">
          <cell r="A6" t="str">
            <v>Hozjan Ljubica</v>
          </cell>
        </row>
        <row r="7">
          <cell r="A7" t="str">
            <v>Vučko Katarina</v>
          </cell>
        </row>
        <row r="8">
          <cell r="A8" t="str">
            <v>Kolenko Marija</v>
          </cell>
        </row>
        <row r="9">
          <cell r="A9" t="str">
            <v>Gerič Rozalija</v>
          </cell>
        </row>
        <row r="14">
          <cell r="Q14">
            <v>98</v>
          </cell>
        </row>
        <row r="15">
          <cell r="Q15">
            <v>102</v>
          </cell>
        </row>
        <row r="16">
          <cell r="Q16">
            <v>95</v>
          </cell>
        </row>
        <row r="17">
          <cell r="Q17">
            <v>107</v>
          </cell>
        </row>
        <row r="18">
          <cell r="Q18">
            <v>118</v>
          </cell>
        </row>
        <row r="20">
          <cell r="P20">
            <v>427</v>
          </cell>
        </row>
      </sheetData>
      <sheetData sheetId="9">
        <row r="1">
          <cell r="B1" t="str">
            <v>DU GAJ/PRAGERSKO (ZG. PODRAVJE)</v>
          </cell>
        </row>
        <row r="5">
          <cell r="A5" t="str">
            <v>Mesarič Avrelija</v>
          </cell>
        </row>
        <row r="6">
          <cell r="A6" t="str">
            <v>Gojkovič Zdenka</v>
          </cell>
        </row>
        <row r="7">
          <cell r="A7" t="str">
            <v>Črnoga Jožica</v>
          </cell>
        </row>
        <row r="8">
          <cell r="A8" t="str">
            <v>Bombek Marinka</v>
          </cell>
        </row>
        <row r="9">
          <cell r="A9" t="str">
            <v>Hajšek Poldika</v>
          </cell>
        </row>
        <row r="14">
          <cell r="Q14">
            <v>87</v>
          </cell>
        </row>
        <row r="15">
          <cell r="Q15">
            <v>107</v>
          </cell>
        </row>
        <row r="16">
          <cell r="Q16">
            <v>105</v>
          </cell>
        </row>
        <row r="17">
          <cell r="Q17">
            <v>114</v>
          </cell>
        </row>
        <row r="18">
          <cell r="Q18">
            <v>102</v>
          </cell>
        </row>
        <row r="20">
          <cell r="P20">
            <v>432</v>
          </cell>
        </row>
      </sheetData>
      <sheetData sheetId="10">
        <row r="1">
          <cell r="B1" t="str">
            <v>DU OSTROŽNO (PZDU CELJE)</v>
          </cell>
        </row>
        <row r="6">
          <cell r="A6" t="str">
            <v>Urukalo Irena</v>
          </cell>
        </row>
        <row r="7">
          <cell r="A7" t="str">
            <v>Banovšek Vera</v>
          </cell>
        </row>
        <row r="8">
          <cell r="A8" t="str">
            <v>Čander Nada</v>
          </cell>
        </row>
        <row r="9">
          <cell r="A9" t="str">
            <v>Mesarič Milica</v>
          </cell>
        </row>
        <row r="15">
          <cell r="Q15">
            <v>99</v>
          </cell>
        </row>
        <row r="16">
          <cell r="Q16">
            <v>110</v>
          </cell>
        </row>
        <row r="17">
          <cell r="Q17">
            <v>103</v>
          </cell>
        </row>
        <row r="18">
          <cell r="Q18">
            <v>104</v>
          </cell>
        </row>
        <row r="20">
          <cell r="P20">
            <v>439</v>
          </cell>
        </row>
      </sheetData>
      <sheetData sheetId="11">
        <row r="1">
          <cell r="B1" t="str">
            <v>DU HOČE (PZDU ZG. PODRAVJE)</v>
          </cell>
        </row>
        <row r="5">
          <cell r="A5" t="str">
            <v>Škerget Majda</v>
          </cell>
        </row>
        <row r="6">
          <cell r="A6" t="str">
            <v>Gostinčar Anka</v>
          </cell>
        </row>
        <row r="7">
          <cell r="A7" t="str">
            <v>Lubanjšek Slavica</v>
          </cell>
        </row>
        <row r="8">
          <cell r="A8" t="str">
            <v>Grašič Julijana</v>
          </cell>
        </row>
        <row r="9">
          <cell r="A9" t="str">
            <v>Kučer Jožica</v>
          </cell>
        </row>
        <row r="14">
          <cell r="Q14">
            <v>107</v>
          </cell>
        </row>
        <row r="15">
          <cell r="Q15">
            <v>107</v>
          </cell>
        </row>
        <row r="16">
          <cell r="Q16">
            <v>100</v>
          </cell>
        </row>
        <row r="17">
          <cell r="Q17">
            <v>107</v>
          </cell>
        </row>
        <row r="18">
          <cell r="Q18">
            <v>98</v>
          </cell>
        </row>
        <row r="20">
          <cell r="P20">
            <v>421</v>
          </cell>
        </row>
      </sheetData>
      <sheetData sheetId="12">
        <row r="1">
          <cell r="B1" t="str">
            <v>DU DOLE PRI LITIJI (PZDU ZASAVJE)</v>
          </cell>
        </row>
        <row r="5">
          <cell r="A5" t="str">
            <v>Novak Maksimilijana</v>
          </cell>
        </row>
        <row r="6">
          <cell r="A6" t="str">
            <v>Pleterski Marija</v>
          </cell>
        </row>
        <row r="7">
          <cell r="A7" t="str">
            <v>Povše Branka</v>
          </cell>
        </row>
        <row r="8">
          <cell r="A8" t="str">
            <v>Vidmar Branka</v>
          </cell>
        </row>
        <row r="9">
          <cell r="A9" t="str">
            <v>Željko Marija</v>
          </cell>
        </row>
        <row r="14">
          <cell r="Q14">
            <v>99</v>
          </cell>
        </row>
        <row r="15">
          <cell r="Q15">
            <v>95</v>
          </cell>
        </row>
        <row r="16">
          <cell r="Q16">
            <v>108</v>
          </cell>
        </row>
        <row r="17">
          <cell r="Q17">
            <v>115</v>
          </cell>
        </row>
        <row r="18">
          <cell r="Q18">
            <v>102</v>
          </cell>
        </row>
        <row r="20">
          <cell r="P20">
            <v>430</v>
          </cell>
        </row>
      </sheetData>
      <sheetData sheetId="13">
        <row r="1">
          <cell r="B1" t="str">
            <v>DU DOVJE MOJSTRANA (PZDU GORENJSKA)</v>
          </cell>
        </row>
        <row r="5">
          <cell r="A5" t="str">
            <v>Šmid Mira</v>
          </cell>
        </row>
        <row r="6">
          <cell r="A6" t="str">
            <v>Sabolič Tončka</v>
          </cell>
        </row>
        <row r="7">
          <cell r="A7" t="str">
            <v>Bajič Terezija</v>
          </cell>
        </row>
        <row r="8">
          <cell r="A8" t="str">
            <v>Peternel Marija</v>
          </cell>
        </row>
        <row r="9">
          <cell r="A9" t="str">
            <v>Šetina Marjetka</v>
          </cell>
        </row>
        <row r="14">
          <cell r="Q14">
            <v>83</v>
          </cell>
        </row>
        <row r="15">
          <cell r="Q15">
            <v>90</v>
          </cell>
        </row>
        <row r="16">
          <cell r="Q16">
            <v>81</v>
          </cell>
        </row>
        <row r="17">
          <cell r="Q17">
            <v>103</v>
          </cell>
        </row>
        <row r="18">
          <cell r="Q18">
            <v>101</v>
          </cell>
        </row>
        <row r="20">
          <cell r="P20">
            <v>379</v>
          </cell>
        </row>
      </sheetData>
      <sheetData sheetId="14">
        <row r="1">
          <cell r="B1" t="str">
            <v>DU AJDOVŠČINA (PZDU SEVERNA PRIMORSKA)</v>
          </cell>
        </row>
        <row r="5">
          <cell r="A5" t="str">
            <v>Bizjak Nives</v>
          </cell>
        </row>
        <row r="6">
          <cell r="A6" t="str">
            <v>Mermolja Jožica</v>
          </cell>
        </row>
        <row r="7">
          <cell r="A7" t="str">
            <v>Blaško Zvonka</v>
          </cell>
        </row>
        <row r="8">
          <cell r="A8" t="str">
            <v>Vidmar Cvetka</v>
          </cell>
        </row>
        <row r="14">
          <cell r="Q14">
            <v>67</v>
          </cell>
        </row>
        <row r="15">
          <cell r="Q15">
            <v>67</v>
          </cell>
        </row>
        <row r="16">
          <cell r="Q16">
            <v>75</v>
          </cell>
        </row>
        <row r="17">
          <cell r="Q17">
            <v>71</v>
          </cell>
        </row>
        <row r="20">
          <cell r="P20">
            <v>280</v>
          </cell>
        </row>
      </sheetData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KIPNO"/>
      <sheetName val="POSAMEZNO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</sheetNames>
    <sheetDataSet>
      <sheetData sheetId="0"/>
      <sheetData sheetId="1"/>
      <sheetData sheetId="2">
        <row r="1">
          <cell r="B1" t="str">
            <v>DU ANDRAŽ NAD POLZELO (PZDU Celje)</v>
          </cell>
        </row>
        <row r="5">
          <cell r="A5" t="str">
            <v>Jamnikar Drago</v>
          </cell>
        </row>
        <row r="6">
          <cell r="A6" t="str">
            <v>Pirec Ivan</v>
          </cell>
        </row>
        <row r="7">
          <cell r="A7" t="str">
            <v>Koren Anton</v>
          </cell>
        </row>
        <row r="8">
          <cell r="A8" t="str">
            <v>Klavž Branko</v>
          </cell>
        </row>
        <row r="9">
          <cell r="A9" t="str">
            <v>Tiselj Matjaž</v>
          </cell>
        </row>
        <row r="14">
          <cell r="Q14">
            <v>103</v>
          </cell>
        </row>
        <row r="15">
          <cell r="Q15">
            <v>100</v>
          </cell>
        </row>
        <row r="16">
          <cell r="Q16">
            <v>96</v>
          </cell>
        </row>
        <row r="17">
          <cell r="Q17">
            <v>90</v>
          </cell>
        </row>
        <row r="18">
          <cell r="Q18">
            <v>112</v>
          </cell>
        </row>
        <row r="20">
          <cell r="P20">
            <v>419</v>
          </cell>
        </row>
      </sheetData>
      <sheetData sheetId="3">
        <row r="1">
          <cell r="B1" t="str">
            <v>DU PONIKVA PRI ŽALCU (PZDU CELJE)</v>
          </cell>
        </row>
        <row r="5">
          <cell r="A5" t="str">
            <v>Jezernik Jože</v>
          </cell>
        </row>
        <row r="6">
          <cell r="A6" t="str">
            <v>Jelen Branko</v>
          </cell>
        </row>
        <row r="7">
          <cell r="A7" t="str">
            <v>Selčan Viljem</v>
          </cell>
        </row>
        <row r="8">
          <cell r="A8" t="str">
            <v>Cokan Milan</v>
          </cell>
        </row>
        <row r="9">
          <cell r="A9" t="str">
            <v>Dokler Tomislav</v>
          </cell>
        </row>
        <row r="14">
          <cell r="Q14">
            <v>102</v>
          </cell>
        </row>
        <row r="15">
          <cell r="Q15">
            <v>111</v>
          </cell>
        </row>
        <row r="16">
          <cell r="Q16">
            <v>78</v>
          </cell>
        </row>
        <row r="17">
          <cell r="Q17">
            <v>110</v>
          </cell>
        </row>
        <row r="18">
          <cell r="Q18">
            <v>120</v>
          </cell>
        </row>
        <row r="20">
          <cell r="P20">
            <v>443</v>
          </cell>
        </row>
      </sheetData>
      <sheetData sheetId="4">
        <row r="1">
          <cell r="B1" t="str">
            <v>DU VUZENICA (PZDU KOROŠKA)</v>
          </cell>
        </row>
        <row r="5">
          <cell r="A5" t="str">
            <v>Ramšak Zdenko</v>
          </cell>
        </row>
        <row r="6">
          <cell r="A6" t="str">
            <v>Nabernik Peter</v>
          </cell>
        </row>
        <row r="7">
          <cell r="A7" t="str">
            <v>Ažnik Srečko</v>
          </cell>
        </row>
        <row r="8">
          <cell r="A8" t="str">
            <v>Lorenci Pavel</v>
          </cell>
        </row>
        <row r="9">
          <cell r="A9" t="str">
            <v>Prapotnik Jože</v>
          </cell>
        </row>
        <row r="14">
          <cell r="Q14">
            <v>125</v>
          </cell>
        </row>
        <row r="15">
          <cell r="Q15">
            <v>99</v>
          </cell>
        </row>
        <row r="16">
          <cell r="Q16">
            <v>122</v>
          </cell>
        </row>
        <row r="17">
          <cell r="Q17">
            <v>110</v>
          </cell>
        </row>
        <row r="18">
          <cell r="Q18">
            <v>114</v>
          </cell>
        </row>
        <row r="20">
          <cell r="P20">
            <v>471</v>
          </cell>
        </row>
      </sheetData>
      <sheetData sheetId="5">
        <row r="1">
          <cell r="B1" t="str">
            <v>DU SV. TOMAŽ (PZDU SP. PODRAVJE)</v>
          </cell>
        </row>
        <row r="5">
          <cell r="A5" t="str">
            <v>Rajh Vladimir</v>
          </cell>
        </row>
        <row r="6">
          <cell r="A6" t="str">
            <v>Ivanuša Ivan</v>
          </cell>
        </row>
        <row r="7">
          <cell r="A7" t="str">
            <v>Belšak Stanko</v>
          </cell>
        </row>
        <row r="8">
          <cell r="A8" t="str">
            <v>Zelenjak Stanko</v>
          </cell>
        </row>
        <row r="9">
          <cell r="A9" t="str">
            <v>Breznik Tomislav</v>
          </cell>
        </row>
        <row r="14">
          <cell r="Q14">
            <v>137</v>
          </cell>
        </row>
        <row r="15">
          <cell r="Q15">
            <v>105</v>
          </cell>
        </row>
        <row r="16">
          <cell r="Q16">
            <v>125</v>
          </cell>
        </row>
        <row r="17">
          <cell r="Q17">
            <v>108</v>
          </cell>
        </row>
        <row r="18">
          <cell r="Q18">
            <v>106</v>
          </cell>
        </row>
        <row r="20">
          <cell r="P20">
            <v>483</v>
          </cell>
        </row>
      </sheetData>
      <sheetData sheetId="6">
        <row r="1">
          <cell r="B1" t="str">
            <v>DU DOLE PRI LITIJI (PZDU ZASAVJE)</v>
          </cell>
        </row>
        <row r="5">
          <cell r="A5" t="str">
            <v>Jakoš Branko</v>
          </cell>
        </row>
        <row r="6">
          <cell r="A6" t="str">
            <v>Jesenšek Janez</v>
          </cell>
        </row>
        <row r="7">
          <cell r="A7" t="str">
            <v>Vidmar Anton</v>
          </cell>
        </row>
        <row r="8">
          <cell r="A8" t="str">
            <v>Zidar Stanislav</v>
          </cell>
        </row>
        <row r="9">
          <cell r="A9" t="str">
            <v>Željko Martin</v>
          </cell>
        </row>
        <row r="14">
          <cell r="Q14">
            <v>88</v>
          </cell>
        </row>
        <row r="15">
          <cell r="Q15">
            <v>103</v>
          </cell>
        </row>
        <row r="16">
          <cell r="Q16">
            <v>86</v>
          </cell>
        </row>
        <row r="17">
          <cell r="Q17">
            <v>107</v>
          </cell>
        </row>
        <row r="18">
          <cell r="Q18">
            <v>109</v>
          </cell>
        </row>
        <row r="20">
          <cell r="P20">
            <v>412</v>
          </cell>
        </row>
      </sheetData>
      <sheetData sheetId="7">
        <row r="1">
          <cell r="B1" t="str">
            <v>DU DOL.  TOPLICE (PZDU DOL. IN BELA KRAJINA)</v>
          </cell>
        </row>
        <row r="5">
          <cell r="A5" t="str">
            <v>Pavlin Lado</v>
          </cell>
        </row>
        <row r="6">
          <cell r="A6" t="str">
            <v>Zupančič Jože</v>
          </cell>
        </row>
        <row r="7">
          <cell r="A7" t="str">
            <v>Fink Jože</v>
          </cell>
        </row>
        <row r="8">
          <cell r="A8" t="str">
            <v>Avguštin Branko</v>
          </cell>
        </row>
        <row r="9">
          <cell r="A9" t="str">
            <v>Fink Ivan</v>
          </cell>
        </row>
        <row r="14">
          <cell r="Q14">
            <v>106</v>
          </cell>
        </row>
        <row r="15">
          <cell r="Q15">
            <v>128</v>
          </cell>
        </row>
        <row r="16">
          <cell r="Q16">
            <v>124</v>
          </cell>
        </row>
        <row r="17">
          <cell r="Q17">
            <v>111</v>
          </cell>
        </row>
        <row r="18">
          <cell r="Q18">
            <v>110</v>
          </cell>
        </row>
        <row r="20">
          <cell r="P20">
            <v>481</v>
          </cell>
        </row>
      </sheetData>
      <sheetData sheetId="8">
        <row r="1">
          <cell r="B1" t="str">
            <v>DU ČRENŠOVCI (PZDU POMURJE)</v>
          </cell>
        </row>
        <row r="5">
          <cell r="A5" t="str">
            <v>Halas Jožef</v>
          </cell>
        </row>
        <row r="6">
          <cell r="A6" t="str">
            <v>Kolenko Ivan</v>
          </cell>
        </row>
        <row r="7">
          <cell r="A7" t="str">
            <v>Horvat Daniel</v>
          </cell>
        </row>
        <row r="8">
          <cell r="A8" t="str">
            <v>Halas Franc</v>
          </cell>
        </row>
        <row r="9">
          <cell r="A9" t="str">
            <v>Horvat Drago</v>
          </cell>
        </row>
        <row r="14">
          <cell r="Q14">
            <v>105</v>
          </cell>
        </row>
        <row r="15">
          <cell r="Q15">
            <v>121</v>
          </cell>
        </row>
        <row r="16">
          <cell r="Q16">
            <v>90</v>
          </cell>
        </row>
        <row r="17">
          <cell r="Q17">
            <v>105</v>
          </cell>
        </row>
        <row r="18">
          <cell r="Q18">
            <v>113</v>
          </cell>
        </row>
        <row r="20">
          <cell r="P20">
            <v>444</v>
          </cell>
        </row>
      </sheetData>
      <sheetData sheetId="9">
        <row r="1">
          <cell r="B1" t="str">
            <v>DU BEZENA (PZDU ZG. PODRAVJE)</v>
          </cell>
        </row>
        <row r="5">
          <cell r="A5" t="str">
            <v>Farasin Mirko</v>
          </cell>
        </row>
        <row r="6">
          <cell r="A6" t="str">
            <v>Tarkuš Drago</v>
          </cell>
        </row>
        <row r="7">
          <cell r="A7" t="str">
            <v>Krivec Branko</v>
          </cell>
        </row>
        <row r="8">
          <cell r="A8" t="str">
            <v>Leskovar Ernest</v>
          </cell>
        </row>
        <row r="9">
          <cell r="A9" t="str">
            <v>Todorovski Rajko</v>
          </cell>
        </row>
        <row r="14">
          <cell r="Q14">
            <v>95</v>
          </cell>
        </row>
        <row r="15">
          <cell r="Q15">
            <v>110</v>
          </cell>
        </row>
        <row r="16">
          <cell r="Q16">
            <v>100</v>
          </cell>
        </row>
        <row r="17">
          <cell r="Q17">
            <v>112</v>
          </cell>
        </row>
        <row r="18">
          <cell r="Q18">
            <v>125</v>
          </cell>
        </row>
        <row r="20">
          <cell r="P20">
            <v>453</v>
          </cell>
        </row>
      </sheetData>
      <sheetData sheetId="10">
        <row r="1">
          <cell r="B1" t="str">
            <v>DU ŠENTILJ PRI VELENJU (PZDU ŠALEŠKA)</v>
          </cell>
        </row>
        <row r="5">
          <cell r="A5" t="str">
            <v>Rotovnik Ciril</v>
          </cell>
        </row>
        <row r="6">
          <cell r="A6" t="str">
            <v>Leskovšek Alojz</v>
          </cell>
        </row>
        <row r="7">
          <cell r="A7" t="str">
            <v>Praznik Vladimir</v>
          </cell>
        </row>
        <row r="8">
          <cell r="A8" t="str">
            <v>Vasle Alojz</v>
          </cell>
        </row>
        <row r="9">
          <cell r="A9" t="str">
            <v>Zemljak Franc</v>
          </cell>
        </row>
        <row r="14">
          <cell r="Q14">
            <v>119</v>
          </cell>
        </row>
        <row r="15">
          <cell r="Q15">
            <v>119</v>
          </cell>
        </row>
        <row r="16">
          <cell r="Q16">
            <v>114</v>
          </cell>
        </row>
        <row r="17">
          <cell r="Q17">
            <v>113</v>
          </cell>
        </row>
        <row r="18">
          <cell r="Q18">
            <v>115</v>
          </cell>
        </row>
        <row r="20">
          <cell r="P20">
            <v>473</v>
          </cell>
        </row>
      </sheetData>
      <sheetData sheetId="11">
        <row r="1">
          <cell r="B1" t="str">
            <v>DU ROGOZA (PZDU ZG. PODRAVJE)</v>
          </cell>
        </row>
        <row r="5">
          <cell r="A5" t="str">
            <v>Blažič Karl</v>
          </cell>
        </row>
        <row r="6">
          <cell r="A6" t="str">
            <v>Damiš Štefan</v>
          </cell>
        </row>
        <row r="7">
          <cell r="A7" t="str">
            <v>Perič Dragan</v>
          </cell>
        </row>
        <row r="8">
          <cell r="A8" t="str">
            <v>Jagarinec Jože</v>
          </cell>
        </row>
        <row r="9">
          <cell r="A9" t="str">
            <v>Lovrič Bogdan</v>
          </cell>
        </row>
        <row r="14">
          <cell r="Q14">
            <v>105</v>
          </cell>
        </row>
        <row r="15">
          <cell r="Q15">
            <v>98</v>
          </cell>
        </row>
        <row r="16">
          <cell r="Q16">
            <v>111</v>
          </cell>
        </row>
        <row r="17">
          <cell r="Q17">
            <v>100</v>
          </cell>
        </row>
        <row r="18">
          <cell r="Q18">
            <v>122</v>
          </cell>
        </row>
        <row r="20">
          <cell r="P20">
            <v>443</v>
          </cell>
        </row>
      </sheetData>
      <sheetData sheetId="12">
        <row r="1">
          <cell r="B1" t="str">
            <v>DU KAMNIK (PZDU GORENJSKA)</v>
          </cell>
        </row>
        <row r="5">
          <cell r="A5" t="str">
            <v>Baronik Jože</v>
          </cell>
        </row>
        <row r="6">
          <cell r="A6" t="str">
            <v>Prijatelj Peter</v>
          </cell>
        </row>
        <row r="7">
          <cell r="A7" t="str">
            <v>Serša Pavel</v>
          </cell>
        </row>
        <row r="8">
          <cell r="A8" t="str">
            <v>Hribar Marijan</v>
          </cell>
        </row>
        <row r="9">
          <cell r="A9" t="str">
            <v>Prosen Miha</v>
          </cell>
        </row>
        <row r="14">
          <cell r="Q14">
            <v>95</v>
          </cell>
        </row>
        <row r="15">
          <cell r="Q15">
            <v>92</v>
          </cell>
        </row>
        <row r="16">
          <cell r="Q16">
            <v>97</v>
          </cell>
        </row>
        <row r="17">
          <cell r="Q17">
            <v>100</v>
          </cell>
        </row>
        <row r="18">
          <cell r="Q18">
            <v>90</v>
          </cell>
        </row>
        <row r="20">
          <cell r="P20">
            <v>388</v>
          </cell>
        </row>
      </sheetData>
      <sheetData sheetId="13">
        <row r="1">
          <cell r="B1" t="str">
            <v>DU BREŽICE (PZDU POSAVJE)</v>
          </cell>
        </row>
        <row r="5">
          <cell r="A5" t="str">
            <v>Pavlovič Franc</v>
          </cell>
        </row>
        <row r="6">
          <cell r="A6" t="str">
            <v>Barbič Milan</v>
          </cell>
        </row>
        <row r="7">
          <cell r="A7" t="str">
            <v>Jamnik Vinko</v>
          </cell>
        </row>
        <row r="8">
          <cell r="A8" t="str">
            <v>Hribar Janez</v>
          </cell>
        </row>
        <row r="9">
          <cell r="A9" t="str">
            <v>Golobič Stane</v>
          </cell>
        </row>
        <row r="14">
          <cell r="Q14">
            <v>106</v>
          </cell>
        </row>
        <row r="15">
          <cell r="Q15">
            <v>104</v>
          </cell>
        </row>
        <row r="16">
          <cell r="Q16">
            <v>102</v>
          </cell>
        </row>
        <row r="17">
          <cell r="Q17">
            <v>99</v>
          </cell>
        </row>
        <row r="18">
          <cell r="Q18">
            <v>83</v>
          </cell>
        </row>
        <row r="20">
          <cell r="P20">
            <v>411</v>
          </cell>
        </row>
      </sheetData>
      <sheetData sheetId="14">
        <row r="1">
          <cell r="B1" t="str">
            <v>DU AJDOVŠČINA (PZDU SEVERNA PRIMORSKA)</v>
          </cell>
        </row>
        <row r="5">
          <cell r="A5" t="str">
            <v>Curk Danilo</v>
          </cell>
        </row>
        <row r="6">
          <cell r="A6" t="str">
            <v>Ukmar Zvonko</v>
          </cell>
        </row>
        <row r="7">
          <cell r="A7" t="str">
            <v>Blaško Darko</v>
          </cell>
        </row>
        <row r="8">
          <cell r="A8" t="str">
            <v>Marc Maksimilijan</v>
          </cell>
        </row>
        <row r="14">
          <cell r="Q14">
            <v>77</v>
          </cell>
        </row>
        <row r="15">
          <cell r="Q15">
            <v>69</v>
          </cell>
        </row>
        <row r="16">
          <cell r="Q16">
            <v>81</v>
          </cell>
        </row>
        <row r="17">
          <cell r="Q17">
            <v>75</v>
          </cell>
        </row>
        <row r="20">
          <cell r="P20">
            <v>302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workbookViewId="0">
      <selection activeCell="A8" sqref="A8:XFD8"/>
    </sheetView>
  </sheetViews>
  <sheetFormatPr defaultRowHeight="15" x14ac:dyDescent="0.25"/>
  <cols>
    <col min="2" max="2" width="68.140625" bestFit="1" customWidth="1"/>
    <col min="3" max="3" width="12" customWidth="1"/>
    <col min="4" max="4" width="43.140625" customWidth="1"/>
  </cols>
  <sheetData>
    <row r="1" spans="1:12" ht="23.25" x14ac:dyDescent="0.25">
      <c r="A1" s="18"/>
      <c r="B1" s="30" t="s">
        <v>27</v>
      </c>
      <c r="C1" s="30"/>
      <c r="D1" s="31"/>
      <c r="E1" s="31"/>
      <c r="F1" s="18"/>
      <c r="G1" s="18"/>
      <c r="H1" s="18"/>
      <c r="I1" s="18"/>
      <c r="J1" s="18"/>
      <c r="K1" s="18"/>
      <c r="L1" s="18"/>
    </row>
    <row r="2" spans="1:12" x14ac:dyDescent="0.25">
      <c r="A2" s="18"/>
      <c r="B2" s="46"/>
      <c r="C2" s="46"/>
      <c r="D2" s="46"/>
      <c r="E2" s="18"/>
      <c r="F2" s="18"/>
      <c r="G2" s="18"/>
      <c r="H2" s="18"/>
      <c r="I2" s="18"/>
      <c r="J2" s="18"/>
      <c r="K2" s="18"/>
      <c r="L2" s="18"/>
    </row>
    <row r="3" spans="1:12" x14ac:dyDescent="0.25">
      <c r="A3" s="18"/>
      <c r="B3" s="46"/>
      <c r="C3" s="46"/>
      <c r="D3" s="46"/>
      <c r="E3" s="18"/>
      <c r="F3" s="18"/>
      <c r="G3" s="18"/>
      <c r="H3" s="18"/>
      <c r="I3" s="18"/>
      <c r="J3" s="18"/>
      <c r="K3" s="18"/>
      <c r="L3" s="18"/>
    </row>
    <row r="4" spans="1:12" ht="15.75" x14ac:dyDescent="0.25">
      <c r="A4" s="18"/>
      <c r="B4" s="46"/>
      <c r="C4" s="46"/>
      <c r="D4" s="46"/>
      <c r="E4" s="18"/>
      <c r="F4" s="18"/>
      <c r="G4" s="18"/>
      <c r="H4" s="18"/>
      <c r="I4" s="18"/>
      <c r="J4" s="32"/>
      <c r="K4" s="32"/>
      <c r="L4" s="18"/>
    </row>
    <row r="5" spans="1:12" ht="15.75" x14ac:dyDescent="0.25">
      <c r="A5" s="18"/>
      <c r="B5" s="33"/>
      <c r="C5" s="33"/>
      <c r="D5" s="33"/>
      <c r="E5" s="18"/>
      <c r="F5" s="18"/>
      <c r="G5" s="18"/>
      <c r="H5" s="18"/>
      <c r="I5" s="18"/>
      <c r="J5" s="32"/>
      <c r="K5" s="32"/>
      <c r="L5" s="18"/>
    </row>
    <row r="6" spans="1:12" x14ac:dyDescent="0.25">
      <c r="B6" s="34" t="s">
        <v>28</v>
      </c>
    </row>
    <row r="8" spans="1:12" ht="23.25" x14ac:dyDescent="0.35">
      <c r="A8" s="43" t="s">
        <v>29</v>
      </c>
      <c r="B8" s="44"/>
      <c r="C8" s="45"/>
    </row>
    <row r="9" spans="1:12" ht="23.25" x14ac:dyDescent="0.35">
      <c r="A9" s="1"/>
      <c r="B9" s="2" t="s">
        <v>0</v>
      </c>
      <c r="C9" s="2" t="s">
        <v>1</v>
      </c>
    </row>
    <row r="10" spans="1:12" ht="39.950000000000003" customHeight="1" x14ac:dyDescent="0.35">
      <c r="A10" s="1">
        <v>1</v>
      </c>
      <c r="B10" s="3" t="str">
        <f>'[1]5'!$B$1</f>
        <v>DU PTUJSKA GORA (SP. PODRAVJE)</v>
      </c>
      <c r="C10" s="3">
        <f>'[1]5'!$P$20</f>
        <v>443</v>
      </c>
    </row>
    <row r="11" spans="1:12" ht="39.950000000000003" customHeight="1" x14ac:dyDescent="0.35">
      <c r="A11" s="1">
        <v>2</v>
      </c>
      <c r="B11" s="3" t="str">
        <f>'[1]9'!$B$1</f>
        <v>DU OSTROŽNO (PZDU CELJE)</v>
      </c>
      <c r="C11" s="3">
        <f>'[1]9'!$P$20</f>
        <v>439</v>
      </c>
    </row>
    <row r="12" spans="1:12" ht="39.950000000000003" customHeight="1" x14ac:dyDescent="0.35">
      <c r="A12" s="1">
        <v>3</v>
      </c>
      <c r="B12" s="3" t="str">
        <f>'[1]2'!$B$1</f>
        <v>DU ŠENTILJ PRI VELENJU (PZDU ŠALEŠKA)</v>
      </c>
      <c r="C12" s="3">
        <f>'[1]2'!$P$20</f>
        <v>434</v>
      </c>
    </row>
    <row r="13" spans="1:12" ht="39.950000000000003" customHeight="1" x14ac:dyDescent="0.35">
      <c r="A13" s="1">
        <v>4</v>
      </c>
      <c r="B13" s="3" t="str">
        <f>'[1]8'!$B$1</f>
        <v>DU GAJ/PRAGERSKO (ZG. PODRAVJE)</v>
      </c>
      <c r="C13" s="3">
        <f>'[1]8'!$P$20</f>
        <v>432</v>
      </c>
    </row>
    <row r="14" spans="1:12" ht="39.950000000000003" customHeight="1" x14ac:dyDescent="0.35">
      <c r="A14" s="1">
        <v>5</v>
      </c>
      <c r="B14" s="3" t="str">
        <f>'[1]11'!$B$1</f>
        <v>DU DOLE PRI LITIJI (PZDU ZASAVJE)</v>
      </c>
      <c r="C14" s="3">
        <f>'[1]11'!$P$20</f>
        <v>430</v>
      </c>
    </row>
    <row r="15" spans="1:12" ht="39.950000000000003" customHeight="1" x14ac:dyDescent="0.35">
      <c r="A15" s="1">
        <v>6</v>
      </c>
      <c r="B15" s="3" t="str">
        <f>'[1]7'!$B$1</f>
        <v>DU ČRENŠOVCI (PZDU POMURJE)</v>
      </c>
      <c r="C15" s="3">
        <f>'[1]7'!$P$20</f>
        <v>427</v>
      </c>
    </row>
    <row r="16" spans="1:12" ht="39.950000000000003" customHeight="1" x14ac:dyDescent="0.35">
      <c r="A16" s="1">
        <v>7</v>
      </c>
      <c r="B16" s="3" t="str">
        <f>'[1]10'!$B$1</f>
        <v>DU HOČE (PZDU ZG. PODRAVJE)</v>
      </c>
      <c r="C16" s="3">
        <f>'[1]10'!$P$20</f>
        <v>421</v>
      </c>
    </row>
    <row r="17" spans="1:3" ht="39.950000000000003" customHeight="1" x14ac:dyDescent="0.35">
      <c r="A17" s="4">
        <v>8</v>
      </c>
      <c r="B17" s="5" t="s">
        <v>2</v>
      </c>
      <c r="C17" s="5">
        <f>'[1]1'!$P$20</f>
        <v>403</v>
      </c>
    </row>
    <row r="18" spans="1:3" ht="39.950000000000003" customHeight="1" x14ac:dyDescent="0.35">
      <c r="A18" s="1">
        <v>9</v>
      </c>
      <c r="B18" s="3" t="str">
        <f>'[1]4'!$B$1</f>
        <v>DU BREŽICE (PZDU POSAVJE)</v>
      </c>
      <c r="C18" s="3">
        <f>'[1]4'!$P$20</f>
        <v>398</v>
      </c>
    </row>
    <row r="19" spans="1:3" ht="39.950000000000003" customHeight="1" x14ac:dyDescent="0.35">
      <c r="A19" s="1">
        <v>10</v>
      </c>
      <c r="B19" s="3" t="str">
        <f>'[1]6'!$B$1</f>
        <v>DU PREČNA (PZDU DOL. IN BELA KRAJINA)</v>
      </c>
      <c r="C19" s="3">
        <f>'[1]6'!$P$20</f>
        <v>392</v>
      </c>
    </row>
    <row r="20" spans="1:3" ht="39.950000000000003" customHeight="1" x14ac:dyDescent="0.35">
      <c r="A20" s="4">
        <v>11</v>
      </c>
      <c r="B20" s="5" t="str">
        <f>'[1]3'!$B$1</f>
        <v>DU VUZENICA (KOROŠKA)</v>
      </c>
      <c r="C20" s="5">
        <f>'[1]3'!$P$20</f>
        <v>382</v>
      </c>
    </row>
    <row r="21" spans="1:3" ht="39.950000000000003" customHeight="1" x14ac:dyDescent="0.35">
      <c r="A21" s="1">
        <v>12</v>
      </c>
      <c r="B21" s="3" t="str">
        <f>'[1]12'!$B$1</f>
        <v>DU DOVJE MOJSTRANA (PZDU GORENJSKA)</v>
      </c>
      <c r="C21" s="3">
        <f>'[1]12'!$P$20</f>
        <v>379</v>
      </c>
    </row>
    <row r="22" spans="1:3" ht="39.950000000000003" customHeight="1" x14ac:dyDescent="0.35">
      <c r="A22" s="1">
        <v>13</v>
      </c>
      <c r="B22" s="3" t="str">
        <f>'[1]13'!$B$1</f>
        <v>DU AJDOVŠČINA (PZDU SEVERNA PRIMORSKA)</v>
      </c>
      <c r="C22" s="3">
        <f>'[1]13'!$P$20</f>
        <v>280</v>
      </c>
    </row>
  </sheetData>
  <mergeCells count="2">
    <mergeCell ref="A8:C8"/>
    <mergeCell ref="B2:D4"/>
  </mergeCells>
  <conditionalFormatting sqref="C10:C22">
    <cfRule type="top10" dxfId="1" priority="1" rank="3"/>
  </conditionalFormatting>
  <pageMargins left="0.98425196850393704" right="0.98425196850393704" top="0.98425196850393704" bottom="0.98425196850393704" header="0.51181102362204722" footer="0.51181102362204722"/>
  <pageSetup paperSize="12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4"/>
  <sheetViews>
    <sheetView workbookViewId="0">
      <selection activeCell="A10" sqref="A10:XFD10"/>
    </sheetView>
  </sheetViews>
  <sheetFormatPr defaultRowHeight="15" x14ac:dyDescent="0.25"/>
  <cols>
    <col min="1" max="1" width="5.85546875" customWidth="1"/>
    <col min="2" max="2" width="26.42578125" customWidth="1"/>
    <col min="3" max="3" width="11.28515625" customWidth="1"/>
    <col min="4" max="4" width="50.42578125" customWidth="1"/>
  </cols>
  <sheetData>
    <row r="1" spans="1:4" ht="23.25" x14ac:dyDescent="0.25">
      <c r="A1" s="18"/>
      <c r="B1" s="30" t="s">
        <v>27</v>
      </c>
      <c r="C1" s="30"/>
      <c r="D1" s="31"/>
    </row>
    <row r="2" spans="1:4" x14ac:dyDescent="0.25">
      <c r="A2" s="18"/>
      <c r="B2" s="46"/>
      <c r="C2" s="46"/>
      <c r="D2" s="46"/>
    </row>
    <row r="3" spans="1:4" x14ac:dyDescent="0.25">
      <c r="A3" s="18"/>
      <c r="B3" s="46"/>
      <c r="C3" s="46"/>
      <c r="D3" s="46"/>
    </row>
    <row r="4" spans="1:4" x14ac:dyDescent="0.25">
      <c r="A4" s="18"/>
      <c r="B4" s="46"/>
      <c r="C4" s="46"/>
      <c r="D4" s="46"/>
    </row>
    <row r="5" spans="1:4" x14ac:dyDescent="0.25">
      <c r="A5" s="18"/>
      <c r="B5" s="33"/>
      <c r="C5" s="33"/>
      <c r="D5" s="33"/>
    </row>
    <row r="6" spans="1:4" x14ac:dyDescent="0.25">
      <c r="B6" s="34"/>
      <c r="D6" s="34" t="s">
        <v>28</v>
      </c>
    </row>
    <row r="8" spans="1:4" ht="23.25" x14ac:dyDescent="0.35">
      <c r="A8" s="35" t="s">
        <v>30</v>
      </c>
      <c r="B8" s="35"/>
      <c r="C8" s="35"/>
      <c r="D8" s="36"/>
    </row>
    <row r="9" spans="1:4" ht="18.75" x14ac:dyDescent="0.25">
      <c r="A9" s="10"/>
      <c r="B9" s="19" t="s">
        <v>16</v>
      </c>
      <c r="C9" s="20" t="s">
        <v>1</v>
      </c>
      <c r="D9" s="21" t="s">
        <v>17</v>
      </c>
    </row>
    <row r="10" spans="1:4" ht="18.75" x14ac:dyDescent="0.3">
      <c r="A10" s="6">
        <f>A9+1</f>
        <v>1</v>
      </c>
      <c r="B10" s="7" t="s">
        <v>26</v>
      </c>
      <c r="C10" s="8">
        <f>'[1]2'!Q18</f>
        <v>127</v>
      </c>
      <c r="D10" s="9" t="s">
        <v>3</v>
      </c>
    </row>
    <row r="11" spans="1:4" ht="18.75" x14ac:dyDescent="0.3">
      <c r="A11" s="6">
        <v>2</v>
      </c>
      <c r="B11" s="7" t="s">
        <v>15</v>
      </c>
      <c r="C11" s="8">
        <v>118</v>
      </c>
      <c r="D11" s="9" t="s">
        <v>5</v>
      </c>
    </row>
    <row r="12" spans="1:4" ht="18.75" x14ac:dyDescent="0.3">
      <c r="A12" s="6">
        <v>3</v>
      </c>
      <c r="B12" s="7" t="str">
        <f>'[1]7'!A9</f>
        <v>Gerič Rozalija</v>
      </c>
      <c r="C12" s="8">
        <f>'[1]7'!Q18</f>
        <v>118</v>
      </c>
      <c r="D12" s="9" t="s">
        <v>4</v>
      </c>
    </row>
    <row r="13" spans="1:4" x14ac:dyDescent="0.25">
      <c r="A13" s="10">
        <v>4</v>
      </c>
      <c r="B13" s="11" t="str">
        <f>'[1]11'!A8</f>
        <v>Vidmar Branka</v>
      </c>
      <c r="C13" s="12">
        <f>'[1]11'!Q17</f>
        <v>115</v>
      </c>
      <c r="D13" s="10" t="s">
        <v>6</v>
      </c>
    </row>
    <row r="14" spans="1:4" ht="15.75" x14ac:dyDescent="0.25">
      <c r="A14" s="10">
        <f t="shared" ref="A14:A73" si="0">A13+1</f>
        <v>5</v>
      </c>
      <c r="B14" s="13" t="str">
        <f>'[1]8'!A8</f>
        <v>Bombek Marinka</v>
      </c>
      <c r="C14" s="14">
        <f>'[1]8'!Q17</f>
        <v>114</v>
      </c>
      <c r="D14" s="10" t="s">
        <v>7</v>
      </c>
    </row>
    <row r="15" spans="1:4" ht="15.75" x14ac:dyDescent="0.25">
      <c r="A15" s="10">
        <f t="shared" si="0"/>
        <v>6</v>
      </c>
      <c r="B15" s="13" t="str">
        <f>'[1]5'!A5</f>
        <v>Plajnšek Silva</v>
      </c>
      <c r="C15" s="14">
        <f>'[1]5'!Q14</f>
        <v>113</v>
      </c>
      <c r="D15" s="10" t="s">
        <v>8</v>
      </c>
    </row>
    <row r="16" spans="1:4" ht="15.75" x14ac:dyDescent="0.25">
      <c r="A16" s="10">
        <f t="shared" si="0"/>
        <v>7</v>
      </c>
      <c r="B16" s="13" t="str">
        <f>'[1]5'!A7</f>
        <v>Gojkovič Marjana</v>
      </c>
      <c r="C16" s="14">
        <f>'[1]5'!Q16</f>
        <v>112</v>
      </c>
      <c r="D16" s="10" t="s">
        <v>8</v>
      </c>
    </row>
    <row r="17" spans="1:4" ht="15.75" x14ac:dyDescent="0.25">
      <c r="A17" s="10">
        <f t="shared" si="0"/>
        <v>8</v>
      </c>
      <c r="B17" s="11" t="str">
        <f>'[1]6'!A7</f>
        <v>Šulc Jožica</v>
      </c>
      <c r="C17" s="14">
        <f>'[1]5'!Q16</f>
        <v>112</v>
      </c>
      <c r="D17" s="10" t="s">
        <v>9</v>
      </c>
    </row>
    <row r="18" spans="1:4" ht="15.75" x14ac:dyDescent="0.25">
      <c r="A18" s="10">
        <f t="shared" si="0"/>
        <v>9</v>
      </c>
      <c r="B18" s="13" t="str">
        <f>'[1]9'!A7</f>
        <v>Banovšek Vera</v>
      </c>
      <c r="C18" s="14">
        <f>'[1]9'!Q16</f>
        <v>110</v>
      </c>
      <c r="D18" s="10" t="s">
        <v>5</v>
      </c>
    </row>
    <row r="19" spans="1:4" x14ac:dyDescent="0.25">
      <c r="A19" s="10">
        <f t="shared" si="0"/>
        <v>10</v>
      </c>
      <c r="B19" s="11" t="str">
        <f>'[1]11'!A7</f>
        <v>Povše Branka</v>
      </c>
      <c r="C19" s="12">
        <f>'[1]11'!Q16</f>
        <v>108</v>
      </c>
      <c r="D19" s="10" t="s">
        <v>6</v>
      </c>
    </row>
    <row r="20" spans="1:4" ht="15.75" x14ac:dyDescent="0.25">
      <c r="A20" s="10">
        <f t="shared" si="0"/>
        <v>11</v>
      </c>
      <c r="B20" s="13" t="str">
        <f>'[1]7'!A8</f>
        <v>Kolenko Marija</v>
      </c>
      <c r="C20" s="14">
        <f>'[1]7'!Q17</f>
        <v>107</v>
      </c>
      <c r="D20" s="10" t="s">
        <v>4</v>
      </c>
    </row>
    <row r="21" spans="1:4" ht="15.75" x14ac:dyDescent="0.25">
      <c r="A21" s="10">
        <f t="shared" si="0"/>
        <v>12</v>
      </c>
      <c r="B21" s="13" t="str">
        <f>'[1]8'!A6</f>
        <v>Gojkovič Zdenka</v>
      </c>
      <c r="C21" s="14">
        <f>'[1]8'!Q15</f>
        <v>107</v>
      </c>
      <c r="D21" s="10" t="s">
        <v>7</v>
      </c>
    </row>
    <row r="22" spans="1:4" ht="15.75" x14ac:dyDescent="0.25">
      <c r="A22" s="10">
        <f t="shared" si="0"/>
        <v>13</v>
      </c>
      <c r="B22" s="13" t="str">
        <f>'[1]10'!A5</f>
        <v>Škerget Majda</v>
      </c>
      <c r="C22" s="14">
        <f>'[1]10'!Q14</f>
        <v>107</v>
      </c>
      <c r="D22" s="10" t="s">
        <v>10</v>
      </c>
    </row>
    <row r="23" spans="1:4" ht="15.75" x14ac:dyDescent="0.25">
      <c r="A23" s="10">
        <f t="shared" si="0"/>
        <v>14</v>
      </c>
      <c r="B23" s="13" t="str">
        <f>'[1]10'!A6</f>
        <v>Gostinčar Anka</v>
      </c>
      <c r="C23" s="14">
        <f>'[1]10'!Q15</f>
        <v>107</v>
      </c>
      <c r="D23" s="10" t="s">
        <v>10</v>
      </c>
    </row>
    <row r="24" spans="1:4" ht="15.75" x14ac:dyDescent="0.25">
      <c r="A24" s="10">
        <f t="shared" si="0"/>
        <v>15</v>
      </c>
      <c r="B24" s="13" t="str">
        <f>'[1]10'!A8</f>
        <v>Grašič Julijana</v>
      </c>
      <c r="C24" s="14">
        <f>'[1]10'!Q17</f>
        <v>107</v>
      </c>
      <c r="D24" s="10" t="s">
        <v>10</v>
      </c>
    </row>
    <row r="25" spans="1:4" ht="15.75" x14ac:dyDescent="0.25">
      <c r="A25" s="10">
        <f t="shared" si="0"/>
        <v>16</v>
      </c>
      <c r="B25" s="15" t="str">
        <f>'[1]2'!A5</f>
        <v>Pajenk Marija</v>
      </c>
      <c r="C25" s="14">
        <f>'[1]2'!Q14</f>
        <v>106</v>
      </c>
      <c r="D25" s="10" t="s">
        <v>3</v>
      </c>
    </row>
    <row r="26" spans="1:4" x14ac:dyDescent="0.25">
      <c r="A26" s="10">
        <f t="shared" si="0"/>
        <v>17</v>
      </c>
      <c r="B26" s="16" t="str">
        <f>'[1]5'!A6</f>
        <v>Drevenšek Terezija</v>
      </c>
      <c r="C26" s="17">
        <f>'[1]5'!Q15</f>
        <v>105</v>
      </c>
      <c r="D26" s="10" t="s">
        <v>8</v>
      </c>
    </row>
    <row r="27" spans="1:4" x14ac:dyDescent="0.25">
      <c r="A27" s="10">
        <f t="shared" si="0"/>
        <v>18</v>
      </c>
      <c r="B27" s="11" t="str">
        <f>'[1]6'!A6</f>
        <v>Nedelko Dragica</v>
      </c>
      <c r="C27" s="12">
        <f>'[1]5'!Q15</f>
        <v>105</v>
      </c>
      <c r="D27" s="10" t="s">
        <v>9</v>
      </c>
    </row>
    <row r="28" spans="1:4" ht="15.75" x14ac:dyDescent="0.25">
      <c r="A28" s="10">
        <f t="shared" si="0"/>
        <v>19</v>
      </c>
      <c r="B28" s="13" t="str">
        <f>'[1]8'!A7</f>
        <v>Črnoga Jožica</v>
      </c>
      <c r="C28" s="14">
        <f>'[1]8'!Q16</f>
        <v>105</v>
      </c>
      <c r="D28" s="10" t="s">
        <v>7</v>
      </c>
    </row>
    <row r="29" spans="1:4" ht="15.75" x14ac:dyDescent="0.25">
      <c r="A29" s="10">
        <f t="shared" si="0"/>
        <v>20</v>
      </c>
      <c r="B29" s="13" t="str">
        <f>'[1]1'!A8</f>
        <v>Jamnikar Zdenka</v>
      </c>
      <c r="C29" s="14">
        <f>'[1]1'!Q17</f>
        <v>104</v>
      </c>
      <c r="D29" s="10" t="s">
        <v>11</v>
      </c>
    </row>
    <row r="30" spans="1:4" ht="15.75" x14ac:dyDescent="0.25">
      <c r="A30" s="10">
        <f t="shared" si="0"/>
        <v>21</v>
      </c>
      <c r="B30" s="13" t="str">
        <f>'[1]5'!A8</f>
        <v>Brunčič Jožica</v>
      </c>
      <c r="C30" s="14">
        <f>'[1]5'!Q17</f>
        <v>104</v>
      </c>
      <c r="D30" s="10" t="str">
        <f>'[1]5'!B1</f>
        <v>DU PTUJSKA GORA (SP. PODRAVJE)</v>
      </c>
    </row>
    <row r="31" spans="1:4" ht="15.75" x14ac:dyDescent="0.25">
      <c r="A31" s="10">
        <f t="shared" si="0"/>
        <v>22</v>
      </c>
      <c r="B31" s="13" t="str">
        <f>'[1]5'!A9</f>
        <v>Kupčič Julijana</v>
      </c>
      <c r="C31" s="14">
        <f>'[1]5'!Q18</f>
        <v>104</v>
      </c>
      <c r="D31" s="10" t="str">
        <f>'[1]5'!B1</f>
        <v>DU PTUJSKA GORA (SP. PODRAVJE)</v>
      </c>
    </row>
    <row r="32" spans="1:4" ht="15.75" x14ac:dyDescent="0.25">
      <c r="A32" s="10">
        <f t="shared" si="0"/>
        <v>23</v>
      </c>
      <c r="B32" s="11" t="str">
        <f>'[1]6'!A8</f>
        <v>Janežič Jožica</v>
      </c>
      <c r="C32" s="14">
        <f>'[1]5'!Q17</f>
        <v>104</v>
      </c>
      <c r="D32" s="10" t="s">
        <v>9</v>
      </c>
    </row>
    <row r="33" spans="1:4" ht="15.75" x14ac:dyDescent="0.25">
      <c r="A33" s="10">
        <f t="shared" si="0"/>
        <v>24</v>
      </c>
      <c r="B33" s="11" t="str">
        <f>'[1]6'!A9</f>
        <v>Kostrevc Cirila</v>
      </c>
      <c r="C33" s="14">
        <f>'[1]5'!Q18</f>
        <v>104</v>
      </c>
      <c r="D33" s="10" t="s">
        <v>9</v>
      </c>
    </row>
    <row r="34" spans="1:4" ht="15.75" x14ac:dyDescent="0.25">
      <c r="A34" s="10">
        <f t="shared" si="0"/>
        <v>25</v>
      </c>
      <c r="B34" s="13" t="str">
        <f>'[1]9'!A9</f>
        <v>Mesarič Milica</v>
      </c>
      <c r="C34" s="14">
        <f>'[1]9'!Q18</f>
        <v>104</v>
      </c>
      <c r="D34" s="10" t="s">
        <v>5</v>
      </c>
    </row>
    <row r="35" spans="1:4" ht="15.75" x14ac:dyDescent="0.25">
      <c r="A35" s="10">
        <f t="shared" si="0"/>
        <v>26</v>
      </c>
      <c r="B35" s="13" t="str">
        <f>'[1]1'!A7</f>
        <v>Pirec Pavla</v>
      </c>
      <c r="C35" s="14">
        <f>'[1]1'!Q16</f>
        <v>103</v>
      </c>
      <c r="D35" s="10" t="s">
        <v>11</v>
      </c>
    </row>
    <row r="36" spans="1:4" x14ac:dyDescent="0.25">
      <c r="A36" s="10">
        <f t="shared" si="0"/>
        <v>27</v>
      </c>
      <c r="B36" s="11" t="str">
        <f>'[1]2'!A8</f>
        <v>Bačovnik Marija</v>
      </c>
      <c r="C36" s="12">
        <f>'[1]2'!Q17</f>
        <v>103</v>
      </c>
      <c r="D36" s="10" t="s">
        <v>3</v>
      </c>
    </row>
    <row r="37" spans="1:4" ht="15.75" x14ac:dyDescent="0.25">
      <c r="A37" s="10">
        <f t="shared" si="0"/>
        <v>28</v>
      </c>
      <c r="B37" s="13" t="str">
        <f>'[1]9'!A8</f>
        <v>Čander Nada</v>
      </c>
      <c r="C37" s="14">
        <f>'[1]9'!Q17</f>
        <v>103</v>
      </c>
      <c r="D37" s="10" t="s">
        <v>5</v>
      </c>
    </row>
    <row r="38" spans="1:4" ht="15.75" x14ac:dyDescent="0.25">
      <c r="A38" s="10">
        <f t="shared" si="0"/>
        <v>29</v>
      </c>
      <c r="B38" s="11" t="str">
        <f>'[1]12'!A8</f>
        <v>Peternel Marija</v>
      </c>
      <c r="C38" s="14">
        <f>'[1]12'!Q17</f>
        <v>103</v>
      </c>
      <c r="D38" s="10" t="s">
        <v>12</v>
      </c>
    </row>
    <row r="39" spans="1:4" ht="15.75" x14ac:dyDescent="0.25">
      <c r="A39" s="10">
        <f t="shared" si="0"/>
        <v>30</v>
      </c>
      <c r="B39" s="11" t="str">
        <f>'[1]3'!A9</f>
        <v>Prapotnik Ruža</v>
      </c>
      <c r="C39" s="14">
        <f>'[1]3'!Q18</f>
        <v>102</v>
      </c>
      <c r="D39" s="10" t="s">
        <v>13</v>
      </c>
    </row>
    <row r="40" spans="1:4" ht="15.75" x14ac:dyDescent="0.25">
      <c r="A40" s="10">
        <f t="shared" si="0"/>
        <v>31</v>
      </c>
      <c r="B40" s="13" t="str">
        <f>'[1]4'!A9</f>
        <v>Pincurič Majda</v>
      </c>
      <c r="C40" s="14">
        <f>'[1]4'!Q18</f>
        <v>102</v>
      </c>
      <c r="D40" s="10" t="s">
        <v>14</v>
      </c>
    </row>
    <row r="41" spans="1:4" ht="15.75" x14ac:dyDescent="0.25">
      <c r="A41" s="10">
        <f t="shared" si="0"/>
        <v>32</v>
      </c>
      <c r="B41" s="13" t="str">
        <f>'[1]7'!A6</f>
        <v>Hozjan Ljubica</v>
      </c>
      <c r="C41" s="14">
        <f>'[1]7'!Q15</f>
        <v>102</v>
      </c>
      <c r="D41" s="10" t="str">
        <f>'[1]7'!B1</f>
        <v>DU ČRENŠOVCI (PZDU POMURJE)</v>
      </c>
    </row>
    <row r="42" spans="1:4" ht="15.75" x14ac:dyDescent="0.25">
      <c r="A42" s="10">
        <f t="shared" si="0"/>
        <v>33</v>
      </c>
      <c r="B42" s="13" t="str">
        <f>'[1]8'!A9</f>
        <v>Hajšek Poldika</v>
      </c>
      <c r="C42" s="14">
        <f>'[1]8'!Q18</f>
        <v>102</v>
      </c>
      <c r="D42" s="10" t="s">
        <v>7</v>
      </c>
    </row>
    <row r="43" spans="1:4" ht="15.75" x14ac:dyDescent="0.25">
      <c r="A43" s="10">
        <f t="shared" si="0"/>
        <v>34</v>
      </c>
      <c r="B43" s="11" t="str">
        <f>'[1]11'!A9</f>
        <v>Željko Marija</v>
      </c>
      <c r="C43" s="14">
        <f>'[1]11'!Q18</f>
        <v>102</v>
      </c>
      <c r="D43" s="10" t="s">
        <v>6</v>
      </c>
    </row>
    <row r="44" spans="1:4" ht="15.75" x14ac:dyDescent="0.25">
      <c r="A44" s="10">
        <f>A43+1</f>
        <v>35</v>
      </c>
      <c r="B44" s="13" t="str">
        <f>'[1]4'!A5</f>
        <v>Kožar Anica</v>
      </c>
      <c r="C44" s="14">
        <f>'[1]4'!Q14</f>
        <v>101</v>
      </c>
      <c r="D44" s="10" t="s">
        <v>14</v>
      </c>
    </row>
    <row r="45" spans="1:4" ht="15.75" x14ac:dyDescent="0.25">
      <c r="A45" s="10">
        <f t="shared" si="0"/>
        <v>36</v>
      </c>
      <c r="B45" s="11" t="str">
        <f>'[1]12'!A9</f>
        <v>Šetina Marjetka</v>
      </c>
      <c r="C45" s="14">
        <f>'[1]12'!Q18</f>
        <v>101</v>
      </c>
      <c r="D45" s="10" t="s">
        <v>12</v>
      </c>
    </row>
    <row r="46" spans="1:4" x14ac:dyDescent="0.25">
      <c r="A46" s="10">
        <f t="shared" si="0"/>
        <v>37</v>
      </c>
      <c r="B46" s="11" t="str">
        <f>'[1]3'!A5</f>
        <v>Knez Marija</v>
      </c>
      <c r="C46" s="12">
        <f>'[1]3'!Q14</f>
        <v>100</v>
      </c>
      <c r="D46" s="10" t="s">
        <v>13</v>
      </c>
    </row>
    <row r="47" spans="1:4" ht="15.75" x14ac:dyDescent="0.25">
      <c r="A47" s="10">
        <f t="shared" si="0"/>
        <v>38</v>
      </c>
      <c r="B47" s="13" t="str">
        <f>'[1]10'!A7</f>
        <v>Lubanjšek Slavica</v>
      </c>
      <c r="C47" s="14">
        <f>'[1]10'!Q16</f>
        <v>100</v>
      </c>
      <c r="D47" s="10" t="s">
        <v>10</v>
      </c>
    </row>
    <row r="48" spans="1:4" x14ac:dyDescent="0.25">
      <c r="A48" s="10">
        <f>A47+1</f>
        <v>39</v>
      </c>
      <c r="B48" s="11" t="str">
        <f>'[1]1'!A9</f>
        <v>Klavž Stanka</v>
      </c>
      <c r="C48" s="12">
        <f>'[1]1'!Q18</f>
        <v>99</v>
      </c>
      <c r="D48" s="10" t="s">
        <v>11</v>
      </c>
    </row>
    <row r="49" spans="1:4" ht="15.75" x14ac:dyDescent="0.25">
      <c r="A49" s="10">
        <f t="shared" si="0"/>
        <v>40</v>
      </c>
      <c r="B49" s="13" t="str">
        <f>'[1]9'!A6</f>
        <v>Urukalo Irena</v>
      </c>
      <c r="C49" s="14">
        <f>'[1]9'!Q15</f>
        <v>99</v>
      </c>
      <c r="D49" s="10" t="s">
        <v>5</v>
      </c>
    </row>
    <row r="50" spans="1:4" x14ac:dyDescent="0.25">
      <c r="A50" s="10">
        <f t="shared" si="0"/>
        <v>41</v>
      </c>
      <c r="B50" s="11" t="str">
        <f>'[1]11'!A5</f>
        <v>Novak Maksimilijana</v>
      </c>
      <c r="C50" s="12">
        <f>'[1]11'!Q14</f>
        <v>99</v>
      </c>
      <c r="D50" s="10" t="s">
        <v>6</v>
      </c>
    </row>
    <row r="51" spans="1:4" ht="15.75" x14ac:dyDescent="0.25">
      <c r="A51" s="10">
        <f t="shared" si="0"/>
        <v>42</v>
      </c>
      <c r="B51" s="13" t="str">
        <f>'[1]2'!A7</f>
        <v>Vasle Marija</v>
      </c>
      <c r="C51" s="14">
        <f>'[1]2'!Q16</f>
        <v>98</v>
      </c>
      <c r="D51" s="10" t="s">
        <v>3</v>
      </c>
    </row>
    <row r="52" spans="1:4" ht="15.75" x14ac:dyDescent="0.25">
      <c r="A52" s="10">
        <f t="shared" si="0"/>
        <v>43</v>
      </c>
      <c r="B52" s="13" t="str">
        <f>'[1]4'!A6</f>
        <v>Barbič Jožica</v>
      </c>
      <c r="C52" s="14">
        <f>'[1]4'!Q15</f>
        <v>98</v>
      </c>
      <c r="D52" s="10" t="s">
        <v>14</v>
      </c>
    </row>
    <row r="53" spans="1:4" ht="15.75" x14ac:dyDescent="0.25">
      <c r="A53" s="10">
        <f t="shared" si="0"/>
        <v>44</v>
      </c>
      <c r="B53" s="13" t="str">
        <f>'[1]7'!A5</f>
        <v>Zelko Cecilija</v>
      </c>
      <c r="C53" s="14">
        <f>'[1]7'!Q14</f>
        <v>98</v>
      </c>
      <c r="D53" s="10" t="s">
        <v>4</v>
      </c>
    </row>
    <row r="54" spans="1:4" ht="15.75" x14ac:dyDescent="0.25">
      <c r="A54" s="10">
        <f t="shared" si="0"/>
        <v>45</v>
      </c>
      <c r="B54" s="13" t="str">
        <f>'[1]10'!A9</f>
        <v>Kučer Jožica</v>
      </c>
      <c r="C54" s="14">
        <f>'[1]10'!Q18</f>
        <v>98</v>
      </c>
      <c r="D54" s="10" t="s">
        <v>10</v>
      </c>
    </row>
    <row r="55" spans="1:4" ht="15.75" x14ac:dyDescent="0.25">
      <c r="A55" s="10">
        <f t="shared" si="0"/>
        <v>46</v>
      </c>
      <c r="B55" s="15" t="str">
        <f>'[1]1'!A6</f>
        <v>Melanšek Jožica</v>
      </c>
      <c r="C55" s="14">
        <f>'[1]1'!Q15</f>
        <v>96</v>
      </c>
      <c r="D55" s="10" t="s">
        <v>11</v>
      </c>
    </row>
    <row r="56" spans="1:4" ht="15.75" x14ac:dyDescent="0.25">
      <c r="A56" s="10">
        <f t="shared" si="0"/>
        <v>47</v>
      </c>
      <c r="B56" s="13" t="str">
        <f>'[1]7'!A7</f>
        <v>Vučko Katarina</v>
      </c>
      <c r="C56" s="14">
        <f>'[1]7'!Q16</f>
        <v>95</v>
      </c>
      <c r="D56" s="10" t="s">
        <v>4</v>
      </c>
    </row>
    <row r="57" spans="1:4" x14ac:dyDescent="0.25">
      <c r="A57" s="10">
        <f t="shared" si="0"/>
        <v>48</v>
      </c>
      <c r="B57" s="11" t="str">
        <f>'[1]11'!A6</f>
        <v>Pleterski Marija</v>
      </c>
      <c r="C57" s="12">
        <f>'[1]11'!Q15</f>
        <v>95</v>
      </c>
      <c r="D57" s="10" t="s">
        <v>6</v>
      </c>
    </row>
    <row r="58" spans="1:4" ht="15.75" x14ac:dyDescent="0.25">
      <c r="A58" s="10">
        <f t="shared" si="0"/>
        <v>49</v>
      </c>
      <c r="B58" s="13" t="str">
        <f>'[1]4'!A8</f>
        <v>Pavlovič Martina</v>
      </c>
      <c r="C58" s="14">
        <f>'[1]4'!Q17</f>
        <v>94</v>
      </c>
      <c r="D58" s="10" t="s">
        <v>14</v>
      </c>
    </row>
    <row r="59" spans="1:4" x14ac:dyDescent="0.25">
      <c r="A59" s="10">
        <f t="shared" si="0"/>
        <v>50</v>
      </c>
      <c r="B59" s="11" t="str">
        <f>'[1]6'!A5</f>
        <v>Krapež Ana</v>
      </c>
      <c r="C59" s="12">
        <f>'[1]6'!Q14</f>
        <v>94</v>
      </c>
      <c r="D59" s="10" t="s">
        <v>9</v>
      </c>
    </row>
    <row r="60" spans="1:4" x14ac:dyDescent="0.25">
      <c r="A60" s="10">
        <f t="shared" si="0"/>
        <v>51</v>
      </c>
      <c r="B60" s="11" t="str">
        <f>'[1]3'!A7</f>
        <v>Medved Jana</v>
      </c>
      <c r="C60" s="12">
        <f>'[1]3'!Q16</f>
        <v>92</v>
      </c>
      <c r="D60" s="10" t="s">
        <v>13</v>
      </c>
    </row>
    <row r="61" spans="1:4" x14ac:dyDescent="0.25">
      <c r="A61" s="10">
        <f t="shared" si="0"/>
        <v>52</v>
      </c>
      <c r="B61" s="11" t="str">
        <f>'[1]12'!A6</f>
        <v>Sabolič Tončka</v>
      </c>
      <c r="C61" s="12">
        <f>'[1]12'!Q15</f>
        <v>90</v>
      </c>
      <c r="D61" s="10" t="s">
        <v>12</v>
      </c>
    </row>
    <row r="62" spans="1:4" ht="15.75" x14ac:dyDescent="0.25">
      <c r="A62" s="10">
        <f t="shared" si="0"/>
        <v>53</v>
      </c>
      <c r="B62" s="15" t="str">
        <f>'[1]2'!A6</f>
        <v>Stvarnik Nada</v>
      </c>
      <c r="C62" s="14">
        <f>'[1]2'!Q15</f>
        <v>89</v>
      </c>
      <c r="D62" s="10" t="s">
        <v>3</v>
      </c>
    </row>
    <row r="63" spans="1:4" ht="15.75" x14ac:dyDescent="0.25">
      <c r="A63" s="10">
        <f t="shared" si="0"/>
        <v>54</v>
      </c>
      <c r="B63" s="13" t="str">
        <f>'[1]4'!A7</f>
        <v>Unetič Marija</v>
      </c>
      <c r="C63" s="14">
        <f>'[1]4'!Q16</f>
        <v>88</v>
      </c>
      <c r="D63" s="10" t="s">
        <v>14</v>
      </c>
    </row>
    <row r="64" spans="1:4" ht="15.75" x14ac:dyDescent="0.25">
      <c r="A64" s="10">
        <f t="shared" si="0"/>
        <v>55</v>
      </c>
      <c r="B64" s="13" t="str">
        <f>'[1]3'!A8</f>
        <v>Hude Štefka</v>
      </c>
      <c r="C64" s="14">
        <f>'[1]3'!Q17</f>
        <v>87</v>
      </c>
      <c r="D64" s="10" t="s">
        <v>13</v>
      </c>
    </row>
    <row r="65" spans="1:4" ht="15.75" x14ac:dyDescent="0.25">
      <c r="A65" s="10">
        <f t="shared" si="0"/>
        <v>56</v>
      </c>
      <c r="B65" s="13" t="str">
        <f>'[1]8'!A5</f>
        <v>Mesarič Avrelija</v>
      </c>
      <c r="C65" s="14">
        <f>'[1]8'!Q14</f>
        <v>87</v>
      </c>
      <c r="D65" s="10" t="s">
        <v>7</v>
      </c>
    </row>
    <row r="66" spans="1:4" x14ac:dyDescent="0.25">
      <c r="A66" s="10">
        <f t="shared" si="0"/>
        <v>57</v>
      </c>
      <c r="B66" s="11" t="str">
        <f>'[1]1'!A5</f>
        <v>Krk Irena</v>
      </c>
      <c r="C66" s="12">
        <f>'[1]1'!Q14</f>
        <v>86</v>
      </c>
      <c r="D66" s="10" t="s">
        <v>11</v>
      </c>
    </row>
    <row r="67" spans="1:4" x14ac:dyDescent="0.25">
      <c r="A67" s="10">
        <f t="shared" si="0"/>
        <v>58</v>
      </c>
      <c r="B67" s="11" t="str">
        <f>'[1]12'!A5</f>
        <v>Šmid Mira</v>
      </c>
      <c r="C67" s="12">
        <f>'[1]12'!Q14</f>
        <v>83</v>
      </c>
      <c r="D67" s="10" t="s">
        <v>12</v>
      </c>
    </row>
    <row r="68" spans="1:4" ht="15.75" x14ac:dyDescent="0.25">
      <c r="A68" s="10">
        <f t="shared" si="0"/>
        <v>59</v>
      </c>
      <c r="B68" s="13" t="str">
        <f>'[1]3'!A6</f>
        <v>Poberžnik Marija</v>
      </c>
      <c r="C68" s="14">
        <f>'[1]3'!Q15</f>
        <v>82</v>
      </c>
      <c r="D68" s="10" t="s">
        <v>13</v>
      </c>
    </row>
    <row r="69" spans="1:4" ht="15.75" x14ac:dyDescent="0.25">
      <c r="A69" s="10">
        <f t="shared" si="0"/>
        <v>60</v>
      </c>
      <c r="B69" s="11" t="str">
        <f>'[1]12'!A7</f>
        <v>Bajič Terezija</v>
      </c>
      <c r="C69" s="14">
        <f>'[1]12'!Q16</f>
        <v>81</v>
      </c>
      <c r="D69" s="10" t="str">
        <f>'[1]12'!B1</f>
        <v>DU DOVJE MOJSTRANA (PZDU GORENJSKA)</v>
      </c>
    </row>
    <row r="70" spans="1:4" x14ac:dyDescent="0.25">
      <c r="A70" s="10">
        <f t="shared" si="0"/>
        <v>61</v>
      </c>
      <c r="B70" s="11" t="str">
        <f>'[1]13'!A7</f>
        <v>Blaško Zvonka</v>
      </c>
      <c r="C70" s="12">
        <f>'[1]13'!Q16</f>
        <v>75</v>
      </c>
      <c r="D70" s="10" t="str">
        <f>'[1]13'!B1</f>
        <v>DU AJDOVŠČINA (PZDU SEVERNA PRIMORSKA)</v>
      </c>
    </row>
    <row r="71" spans="1:4" x14ac:dyDescent="0.25">
      <c r="A71" s="10">
        <f t="shared" si="0"/>
        <v>62</v>
      </c>
      <c r="B71" s="11" t="str">
        <f>'[1]13'!A8</f>
        <v>Vidmar Cvetka</v>
      </c>
      <c r="C71" s="12">
        <f>'[1]13'!Q17</f>
        <v>71</v>
      </c>
      <c r="D71" s="10" t="str">
        <f>'[1]13'!B1</f>
        <v>DU AJDOVŠČINA (PZDU SEVERNA PRIMORSKA)</v>
      </c>
    </row>
    <row r="72" spans="1:4" x14ac:dyDescent="0.25">
      <c r="A72" s="10">
        <f t="shared" si="0"/>
        <v>63</v>
      </c>
      <c r="B72" s="11" t="str">
        <f>'[1]13'!A5</f>
        <v>Bizjak Nives</v>
      </c>
      <c r="C72" s="12">
        <f>'[1]13'!Q14</f>
        <v>67</v>
      </c>
      <c r="D72" s="10" t="str">
        <f>'[1]13'!B1</f>
        <v>DU AJDOVŠČINA (PZDU SEVERNA PRIMORSKA)</v>
      </c>
    </row>
    <row r="73" spans="1:4" x14ac:dyDescent="0.25">
      <c r="A73" s="22">
        <f t="shared" si="0"/>
        <v>64</v>
      </c>
      <c r="B73" s="23" t="str">
        <f>'[1]13'!A6</f>
        <v>Mermolja Jožica</v>
      </c>
      <c r="C73" s="24">
        <f>'[1]13'!Q15</f>
        <v>67</v>
      </c>
      <c r="D73" s="10" t="str">
        <f>'[1]13'!B1</f>
        <v>DU AJDOVŠČINA (PZDU SEVERNA PRIMORSKA)</v>
      </c>
    </row>
    <row r="74" spans="1:4" ht="15.75" x14ac:dyDescent="0.25">
      <c r="A74" s="25"/>
      <c r="B74" s="26"/>
      <c r="C74" s="26"/>
    </row>
  </sheetData>
  <mergeCells count="1">
    <mergeCell ref="B2:D4"/>
  </mergeCells>
  <pageMargins left="0.25" right="0.25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activeCell="C3" sqref="C3"/>
    </sheetView>
  </sheetViews>
  <sheetFormatPr defaultRowHeight="15" x14ac:dyDescent="0.25"/>
  <cols>
    <col min="2" max="2" width="69.42578125" customWidth="1"/>
    <col min="3" max="3" width="12.85546875" customWidth="1"/>
  </cols>
  <sheetData>
    <row r="1" spans="1:5" ht="23.25" x14ac:dyDescent="0.25">
      <c r="A1" s="18"/>
      <c r="B1" s="30" t="s">
        <v>27</v>
      </c>
      <c r="C1" s="30"/>
      <c r="D1" s="31"/>
      <c r="E1" s="31"/>
    </row>
    <row r="2" spans="1:5" x14ac:dyDescent="0.25">
      <c r="A2" s="18"/>
      <c r="B2" s="33"/>
      <c r="C2" s="33"/>
      <c r="D2" s="33"/>
      <c r="E2" s="18"/>
    </row>
    <row r="3" spans="1:5" x14ac:dyDescent="0.25">
      <c r="A3" s="18"/>
      <c r="B3" s="33"/>
      <c r="C3" s="33"/>
      <c r="D3" s="33"/>
      <c r="E3" s="18"/>
    </row>
    <row r="4" spans="1:5" x14ac:dyDescent="0.25">
      <c r="A4" s="18"/>
      <c r="B4" s="33"/>
      <c r="C4" s="33"/>
      <c r="D4" s="33"/>
      <c r="E4" s="18"/>
    </row>
    <row r="5" spans="1:5" x14ac:dyDescent="0.25">
      <c r="A5" s="18"/>
      <c r="B5" s="33"/>
      <c r="C5" s="33"/>
      <c r="D5" s="33"/>
      <c r="E5" s="18"/>
    </row>
    <row r="6" spans="1:5" x14ac:dyDescent="0.25">
      <c r="B6" s="34" t="s">
        <v>28</v>
      </c>
    </row>
    <row r="8" spans="1:5" ht="23.25" customHeight="1" x14ac:dyDescent="0.25">
      <c r="A8" s="43" t="s">
        <v>32</v>
      </c>
      <c r="B8" s="47"/>
      <c r="C8" s="48"/>
    </row>
    <row r="9" spans="1:5" ht="23.25" customHeight="1" x14ac:dyDescent="0.35">
      <c r="A9" s="1"/>
      <c r="B9" s="2" t="s">
        <v>0</v>
      </c>
      <c r="C9" s="2" t="s">
        <v>1</v>
      </c>
    </row>
    <row r="10" spans="1:5" ht="39.950000000000003" customHeight="1" x14ac:dyDescent="0.35">
      <c r="A10" s="1">
        <v>1</v>
      </c>
      <c r="B10" s="3" t="str">
        <f>'[2]4'!$B$1</f>
        <v>DU SV. TOMAŽ (PZDU SP. PODRAVJE)</v>
      </c>
      <c r="C10" s="3">
        <f>'[2]4'!$P$20</f>
        <v>483</v>
      </c>
    </row>
    <row r="11" spans="1:5" ht="39.950000000000003" customHeight="1" x14ac:dyDescent="0.35">
      <c r="A11" s="1">
        <v>2</v>
      </c>
      <c r="B11" s="3" t="str">
        <f>'[2]6'!$B$1</f>
        <v>DU DOL.  TOPLICE (PZDU DOL. IN BELA KRAJINA)</v>
      </c>
      <c r="C11" s="3">
        <f>'[2]6'!$P$20</f>
        <v>481</v>
      </c>
    </row>
    <row r="12" spans="1:5" ht="39.950000000000003" customHeight="1" x14ac:dyDescent="0.35">
      <c r="A12" s="1">
        <v>3</v>
      </c>
      <c r="B12" s="3" t="str">
        <f>'[2]9'!$B$1</f>
        <v>DU ŠENTILJ PRI VELENJU (PZDU ŠALEŠKA)</v>
      </c>
      <c r="C12" s="3">
        <f>'[2]9'!$P$20</f>
        <v>473</v>
      </c>
    </row>
    <row r="13" spans="1:5" ht="39.950000000000003" customHeight="1" x14ac:dyDescent="0.35">
      <c r="A13" s="1">
        <v>4</v>
      </c>
      <c r="B13" s="3" t="str">
        <f>'[2]3'!$B$1</f>
        <v>DU VUZENICA (PZDU KOROŠKA)</v>
      </c>
      <c r="C13" s="3">
        <f>'[2]3'!$P$20</f>
        <v>471</v>
      </c>
    </row>
    <row r="14" spans="1:5" ht="39.950000000000003" customHeight="1" x14ac:dyDescent="0.35">
      <c r="A14" s="1">
        <v>5</v>
      </c>
      <c r="B14" s="3" t="str">
        <f>'[2]8'!$B$1</f>
        <v>DU BEZENA (PZDU ZG. PODRAVJE)</v>
      </c>
      <c r="C14" s="3">
        <f>'[2]8'!$P$20</f>
        <v>453</v>
      </c>
    </row>
    <row r="15" spans="1:5" ht="39.950000000000003" customHeight="1" x14ac:dyDescent="0.35">
      <c r="A15" s="1">
        <v>6</v>
      </c>
      <c r="B15" s="5" t="str">
        <f>'[2]7'!$B$1</f>
        <v>DU ČRENŠOVCI (PZDU POMURJE)</v>
      </c>
      <c r="C15" s="5">
        <f>'[2]7'!$P$20</f>
        <v>444</v>
      </c>
    </row>
    <row r="16" spans="1:5" ht="39.950000000000003" customHeight="1" x14ac:dyDescent="0.35">
      <c r="A16" s="1">
        <v>7</v>
      </c>
      <c r="B16" s="3" t="str">
        <f>'[2]2'!$B$1</f>
        <v>DU PONIKVA PRI ŽALCU (PZDU CELJE)</v>
      </c>
      <c r="C16" s="3">
        <f>'[2]2'!$P$20</f>
        <v>443</v>
      </c>
    </row>
    <row r="17" spans="1:3" ht="39.950000000000003" customHeight="1" x14ac:dyDescent="0.35">
      <c r="A17" s="1">
        <v>8</v>
      </c>
      <c r="B17" s="3" t="str">
        <f>'[2]10'!$B$1</f>
        <v>DU ROGOZA (PZDU ZG. PODRAVJE)</v>
      </c>
      <c r="C17" s="3">
        <f>'[2]10'!$P$20</f>
        <v>443</v>
      </c>
    </row>
    <row r="18" spans="1:3" ht="39.950000000000003" customHeight="1" x14ac:dyDescent="0.35">
      <c r="A18" s="1">
        <v>9</v>
      </c>
      <c r="B18" s="5" t="s">
        <v>2</v>
      </c>
      <c r="C18" s="5">
        <f>'[2]1'!$P$20</f>
        <v>419</v>
      </c>
    </row>
    <row r="19" spans="1:3" ht="39.950000000000003" customHeight="1" x14ac:dyDescent="0.35">
      <c r="A19" s="1">
        <v>10</v>
      </c>
      <c r="B19" s="3" t="str">
        <f>'[2]5'!$B$1</f>
        <v>DU DOLE PRI LITIJI (PZDU ZASAVJE)</v>
      </c>
      <c r="C19" s="3">
        <f>'[2]5'!$P$20</f>
        <v>412</v>
      </c>
    </row>
    <row r="20" spans="1:3" ht="39.950000000000003" customHeight="1" x14ac:dyDescent="0.35">
      <c r="A20" s="1">
        <v>11</v>
      </c>
      <c r="B20" s="3" t="str">
        <f>'[2]12'!$B$1</f>
        <v>DU BREŽICE (PZDU POSAVJE)</v>
      </c>
      <c r="C20" s="3">
        <f>'[2]12'!$P$20</f>
        <v>411</v>
      </c>
    </row>
    <row r="21" spans="1:3" ht="39.950000000000003" customHeight="1" x14ac:dyDescent="0.35">
      <c r="A21" s="1">
        <v>12</v>
      </c>
      <c r="B21" s="3" t="str">
        <f>'[2]11'!$B$1</f>
        <v>DU KAMNIK (PZDU GORENJSKA)</v>
      </c>
      <c r="C21" s="3">
        <f>'[2]11'!$P$20</f>
        <v>388</v>
      </c>
    </row>
    <row r="22" spans="1:3" ht="39.950000000000003" customHeight="1" x14ac:dyDescent="0.35">
      <c r="A22" s="1">
        <v>13</v>
      </c>
      <c r="B22" s="3" t="str">
        <f>'[2]13'!$B$1</f>
        <v>DU AJDOVŠČINA (PZDU SEVERNA PRIMORSKA)</v>
      </c>
      <c r="C22" s="3">
        <f>'[2]13'!$P$20</f>
        <v>302</v>
      </c>
    </row>
  </sheetData>
  <mergeCells count="1">
    <mergeCell ref="A8:C8"/>
  </mergeCells>
  <conditionalFormatting sqref="C10:C22">
    <cfRule type="top10" dxfId="0" priority="2" rank="3"/>
  </conditionalFormatting>
  <pageMargins left="0.7" right="0.7" top="0.75" bottom="0.75" header="0.3" footer="0.3"/>
  <pageSetup paperSize="12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4"/>
  <sheetViews>
    <sheetView tabSelected="1" workbookViewId="0">
      <selection activeCell="H5" sqref="H5"/>
    </sheetView>
  </sheetViews>
  <sheetFormatPr defaultRowHeight="15" x14ac:dyDescent="0.25"/>
  <cols>
    <col min="1" max="1" width="6.42578125" customWidth="1"/>
    <col min="2" max="2" width="26.42578125" customWidth="1"/>
    <col min="3" max="3" width="11.28515625" customWidth="1"/>
    <col min="4" max="4" width="55.5703125" customWidth="1"/>
  </cols>
  <sheetData>
    <row r="1" spans="1:4" ht="23.25" x14ac:dyDescent="0.25">
      <c r="A1" s="18"/>
      <c r="B1" s="30" t="s">
        <v>27</v>
      </c>
      <c r="C1" s="30"/>
      <c r="D1" s="31"/>
    </row>
    <row r="2" spans="1:4" x14ac:dyDescent="0.25">
      <c r="A2" s="18"/>
      <c r="B2" s="46"/>
      <c r="C2" s="46"/>
      <c r="D2" s="46"/>
    </row>
    <row r="3" spans="1:4" x14ac:dyDescent="0.25">
      <c r="A3" s="18"/>
      <c r="B3" s="46"/>
      <c r="C3" s="46"/>
      <c r="D3" s="46"/>
    </row>
    <row r="4" spans="1:4" x14ac:dyDescent="0.25">
      <c r="A4" s="18"/>
      <c r="B4" s="46"/>
      <c r="C4" s="46"/>
      <c r="D4" s="46"/>
    </row>
    <row r="5" spans="1:4" x14ac:dyDescent="0.25">
      <c r="A5" s="18"/>
      <c r="B5" s="33"/>
      <c r="C5" s="33"/>
      <c r="D5" s="33"/>
    </row>
    <row r="6" spans="1:4" x14ac:dyDescent="0.25">
      <c r="B6" s="34"/>
      <c r="D6" s="34" t="s">
        <v>28</v>
      </c>
    </row>
    <row r="8" spans="1:4" ht="23.25" x14ac:dyDescent="0.35">
      <c r="A8" s="49" t="s">
        <v>31</v>
      </c>
      <c r="B8" s="50"/>
      <c r="C8" s="50"/>
      <c r="D8" s="51"/>
    </row>
    <row r="9" spans="1:4" ht="18.75" x14ac:dyDescent="0.3">
      <c r="A9" s="28"/>
      <c r="B9" s="19" t="s">
        <v>16</v>
      </c>
      <c r="C9" s="20" t="s">
        <v>1</v>
      </c>
      <c r="D9" s="29" t="s">
        <v>17</v>
      </c>
    </row>
    <row r="10" spans="1:4" ht="18.75" customHeight="1" x14ac:dyDescent="0.3">
      <c r="A10" s="40">
        <f t="shared" ref="A10:A73" si="0">A9+1</f>
        <v>1</v>
      </c>
      <c r="B10" s="41" t="str">
        <f>'[2]4'!A5</f>
        <v>Rajh Vladimir</v>
      </c>
      <c r="C10" s="42">
        <f>'[2]4'!Q14</f>
        <v>137</v>
      </c>
      <c r="D10" s="6" t="s">
        <v>18</v>
      </c>
    </row>
    <row r="11" spans="1:4" ht="18.75" customHeight="1" x14ac:dyDescent="0.3">
      <c r="A11" s="40">
        <f t="shared" si="0"/>
        <v>2</v>
      </c>
      <c r="B11" s="41" t="str">
        <f>'[2]6'!A6</f>
        <v>Zupančič Jože</v>
      </c>
      <c r="C11" s="42">
        <f>'[2]6'!Q15</f>
        <v>128</v>
      </c>
      <c r="D11" s="6" t="s">
        <v>19</v>
      </c>
    </row>
    <row r="12" spans="1:4" ht="18.75" customHeight="1" x14ac:dyDescent="0.3">
      <c r="A12" s="40">
        <f t="shared" si="0"/>
        <v>3</v>
      </c>
      <c r="B12" s="41" t="str">
        <f>'[2]3'!A5</f>
        <v>Ramšak Zdenko</v>
      </c>
      <c r="C12" s="42">
        <f>'[2]3'!Q14</f>
        <v>125</v>
      </c>
      <c r="D12" s="6" t="s">
        <v>20</v>
      </c>
    </row>
    <row r="13" spans="1:4" ht="18.75" customHeight="1" x14ac:dyDescent="0.3">
      <c r="A13" s="10">
        <f t="shared" si="0"/>
        <v>4</v>
      </c>
      <c r="B13" s="37" t="str">
        <f>'[2]4'!A7</f>
        <v>Belšak Stanko</v>
      </c>
      <c r="C13" s="14">
        <f>'[2]4'!Q16</f>
        <v>125</v>
      </c>
      <c r="D13" s="10" t="s">
        <v>18</v>
      </c>
    </row>
    <row r="14" spans="1:4" ht="18.75" customHeight="1" x14ac:dyDescent="0.3">
      <c r="A14" s="10">
        <f t="shared" si="0"/>
        <v>5</v>
      </c>
      <c r="B14" s="37" t="str">
        <f>'[2]8'!A9</f>
        <v>Todorovski Rajko</v>
      </c>
      <c r="C14" s="14">
        <f>'[2]8'!Q18</f>
        <v>125</v>
      </c>
      <c r="D14" s="10" t="s">
        <v>21</v>
      </c>
    </row>
    <row r="15" spans="1:4" ht="18.75" customHeight="1" x14ac:dyDescent="0.3">
      <c r="A15" s="10">
        <f t="shared" si="0"/>
        <v>6</v>
      </c>
      <c r="B15" s="37" t="str">
        <f>'[2]6'!A7</f>
        <v>Fink Jože</v>
      </c>
      <c r="C15" s="14">
        <f>'[2]6'!Q16</f>
        <v>124</v>
      </c>
      <c r="D15" s="10" t="s">
        <v>19</v>
      </c>
    </row>
    <row r="16" spans="1:4" ht="18.75" customHeight="1" x14ac:dyDescent="0.3">
      <c r="A16" s="10">
        <f t="shared" si="0"/>
        <v>7</v>
      </c>
      <c r="B16" s="37" t="str">
        <f>'[2]3'!A7</f>
        <v>Ažnik Srečko</v>
      </c>
      <c r="C16" s="12">
        <f>'[2]3'!Q16</f>
        <v>122</v>
      </c>
      <c r="D16" s="10" t="s">
        <v>20</v>
      </c>
    </row>
    <row r="17" spans="1:4" ht="18.75" customHeight="1" x14ac:dyDescent="0.3">
      <c r="A17" s="10">
        <f t="shared" si="0"/>
        <v>8</v>
      </c>
      <c r="B17" s="37" t="str">
        <f>'[2]10'!A9</f>
        <v>Lovrič Bogdan</v>
      </c>
      <c r="C17" s="14">
        <f>'[2]10'!Q18</f>
        <v>122</v>
      </c>
      <c r="D17" s="10" t="s">
        <v>22</v>
      </c>
    </row>
    <row r="18" spans="1:4" ht="18.75" customHeight="1" x14ac:dyDescent="0.3">
      <c r="A18" s="10">
        <f t="shared" si="0"/>
        <v>9</v>
      </c>
      <c r="B18" s="37" t="str">
        <f>'[2]7'!A6</f>
        <v>Kolenko Ivan</v>
      </c>
      <c r="C18" s="14">
        <f>'[2]7'!Q15</f>
        <v>121</v>
      </c>
      <c r="D18" s="10" t="s">
        <v>4</v>
      </c>
    </row>
    <row r="19" spans="1:4" ht="18.75" customHeight="1" x14ac:dyDescent="0.3">
      <c r="A19" s="10">
        <f t="shared" si="0"/>
        <v>10</v>
      </c>
      <c r="B19" s="38" t="str">
        <f>'[2]2'!A9</f>
        <v>Dokler Tomislav</v>
      </c>
      <c r="C19" s="27">
        <f>'[2]2'!Q18</f>
        <v>120</v>
      </c>
      <c r="D19" s="10" t="s">
        <v>23</v>
      </c>
    </row>
    <row r="20" spans="1:4" ht="18.75" customHeight="1" x14ac:dyDescent="0.3">
      <c r="A20" s="10">
        <f t="shared" si="0"/>
        <v>11</v>
      </c>
      <c r="B20" s="37" t="str">
        <f>'[2]9'!A5</f>
        <v>Rotovnik Ciril</v>
      </c>
      <c r="C20" s="14">
        <f>'[2]9'!Q14</f>
        <v>119</v>
      </c>
      <c r="D20" s="10" t="s">
        <v>3</v>
      </c>
    </row>
    <row r="21" spans="1:4" ht="18.75" customHeight="1" x14ac:dyDescent="0.3">
      <c r="A21" s="10">
        <f t="shared" si="0"/>
        <v>12</v>
      </c>
      <c r="B21" s="37" t="str">
        <f>'[2]9'!A6</f>
        <v>Leskovšek Alojz</v>
      </c>
      <c r="C21" s="14">
        <f>'[2]9'!Q15</f>
        <v>119</v>
      </c>
      <c r="D21" s="10" t="str">
        <f>'[2]9'!B1</f>
        <v>DU ŠENTILJ PRI VELENJU (PZDU ŠALEŠKA)</v>
      </c>
    </row>
    <row r="22" spans="1:4" ht="18.75" customHeight="1" x14ac:dyDescent="0.3">
      <c r="A22" s="10">
        <f t="shared" si="0"/>
        <v>13</v>
      </c>
      <c r="B22" s="37" t="str">
        <f>'[2]9'!A9</f>
        <v>Zemljak Franc</v>
      </c>
      <c r="C22" s="14">
        <f>'[2]9'!Q18</f>
        <v>115</v>
      </c>
      <c r="D22" s="10" t="str">
        <f>'[2]9'!B1</f>
        <v>DU ŠENTILJ PRI VELENJU (PZDU ŠALEŠKA)</v>
      </c>
    </row>
    <row r="23" spans="1:4" ht="18.75" customHeight="1" x14ac:dyDescent="0.3">
      <c r="A23" s="10">
        <f t="shared" si="0"/>
        <v>14</v>
      </c>
      <c r="B23" s="37" t="str">
        <f>'[2]3'!A9</f>
        <v>Prapotnik Jože</v>
      </c>
      <c r="C23" s="14">
        <f>'[2]3'!Q18</f>
        <v>114</v>
      </c>
      <c r="D23" s="10" t="s">
        <v>20</v>
      </c>
    </row>
    <row r="24" spans="1:4" ht="18.75" customHeight="1" x14ac:dyDescent="0.3">
      <c r="A24" s="10">
        <f t="shared" si="0"/>
        <v>15</v>
      </c>
      <c r="B24" s="37" t="str">
        <f>'[2]9'!A7</f>
        <v>Praznik Vladimir</v>
      </c>
      <c r="C24" s="14">
        <f>'[2]9'!Q16</f>
        <v>114</v>
      </c>
      <c r="D24" s="10" t="s">
        <v>3</v>
      </c>
    </row>
    <row r="25" spans="1:4" ht="18.75" customHeight="1" x14ac:dyDescent="0.3">
      <c r="A25" s="10">
        <f t="shared" si="0"/>
        <v>16</v>
      </c>
      <c r="B25" s="37" t="str">
        <f>'[2]7'!A9</f>
        <v>Horvat Drago</v>
      </c>
      <c r="C25" s="14">
        <f>'[2]7'!Q18</f>
        <v>113</v>
      </c>
      <c r="D25" s="10" t="s">
        <v>4</v>
      </c>
    </row>
    <row r="26" spans="1:4" ht="18.75" customHeight="1" x14ac:dyDescent="0.3">
      <c r="A26" s="10">
        <f t="shared" si="0"/>
        <v>17</v>
      </c>
      <c r="B26" s="37" t="str">
        <f>'[2]9'!A8</f>
        <v>Vasle Alojz</v>
      </c>
      <c r="C26" s="14">
        <f>'[2]9'!Q17</f>
        <v>113</v>
      </c>
      <c r="D26" s="10" t="s">
        <v>3</v>
      </c>
    </row>
    <row r="27" spans="1:4" ht="18.75" customHeight="1" x14ac:dyDescent="0.3">
      <c r="A27" s="10">
        <f t="shared" si="0"/>
        <v>18</v>
      </c>
      <c r="B27" s="37" t="str">
        <f>'[2]1'!A9</f>
        <v>Tiselj Matjaž</v>
      </c>
      <c r="C27" s="12">
        <f>'[2]1'!Q18</f>
        <v>112</v>
      </c>
      <c r="D27" s="10" t="s">
        <v>11</v>
      </c>
    </row>
    <row r="28" spans="1:4" ht="18.75" customHeight="1" x14ac:dyDescent="0.3">
      <c r="A28" s="10">
        <f t="shared" si="0"/>
        <v>19</v>
      </c>
      <c r="B28" s="37" t="str">
        <f>'[2]8'!A8</f>
        <v>Leskovar Ernest</v>
      </c>
      <c r="C28" s="14">
        <f>'[2]8'!Q17</f>
        <v>112</v>
      </c>
      <c r="D28" s="10" t="s">
        <v>21</v>
      </c>
    </row>
    <row r="29" spans="1:4" ht="18.75" customHeight="1" x14ac:dyDescent="0.25">
      <c r="A29" s="10">
        <f t="shared" si="0"/>
        <v>20</v>
      </c>
      <c r="B29" s="39" t="str">
        <f>'[2]2'!A6</f>
        <v>Jelen Branko</v>
      </c>
      <c r="C29" s="14">
        <f>'[2]2'!Q15</f>
        <v>111</v>
      </c>
      <c r="D29" s="10" t="s">
        <v>23</v>
      </c>
    </row>
    <row r="30" spans="1:4" ht="18.75" customHeight="1" x14ac:dyDescent="0.3">
      <c r="A30" s="10">
        <f t="shared" si="0"/>
        <v>21</v>
      </c>
      <c r="B30" s="37" t="str">
        <f>'[2]6'!A8</f>
        <v>Avguštin Branko</v>
      </c>
      <c r="C30" s="14">
        <f>'[2]6'!Q17</f>
        <v>111</v>
      </c>
      <c r="D30" s="10" t="s">
        <v>19</v>
      </c>
    </row>
    <row r="31" spans="1:4" ht="18.75" customHeight="1" x14ac:dyDescent="0.3">
      <c r="A31" s="10">
        <f t="shared" si="0"/>
        <v>22</v>
      </c>
      <c r="B31" s="37" t="str">
        <f>'[2]10'!A7</f>
        <v>Perič Dragan</v>
      </c>
      <c r="C31" s="14">
        <f>'[2]10'!Q16</f>
        <v>111</v>
      </c>
      <c r="D31" s="10" t="s">
        <v>22</v>
      </c>
    </row>
    <row r="32" spans="1:4" ht="18.75" customHeight="1" x14ac:dyDescent="0.3">
      <c r="A32" s="10">
        <f t="shared" si="0"/>
        <v>23</v>
      </c>
      <c r="B32" s="37" t="str">
        <f>'[2]2'!A8</f>
        <v>Cokan Milan</v>
      </c>
      <c r="C32" s="12">
        <f>'[2]2'!Q17</f>
        <v>110</v>
      </c>
      <c r="D32" s="10" t="s">
        <v>23</v>
      </c>
    </row>
    <row r="33" spans="1:4" ht="18.75" customHeight="1" x14ac:dyDescent="0.3">
      <c r="A33" s="10">
        <f t="shared" si="0"/>
        <v>24</v>
      </c>
      <c r="B33" s="37" t="str">
        <f>'[2]3'!A8</f>
        <v>Lorenci Pavel</v>
      </c>
      <c r="C33" s="14">
        <f>'[2]3'!Q17</f>
        <v>110</v>
      </c>
      <c r="D33" s="10" t="s">
        <v>20</v>
      </c>
    </row>
    <row r="34" spans="1:4" ht="18.75" customHeight="1" x14ac:dyDescent="0.3">
      <c r="A34" s="10">
        <f t="shared" si="0"/>
        <v>25</v>
      </c>
      <c r="B34" s="37" t="str">
        <f>'[2]6'!A9</f>
        <v>Fink Ivan</v>
      </c>
      <c r="C34" s="14">
        <f>'[2]6'!Q18</f>
        <v>110</v>
      </c>
      <c r="D34" s="10" t="s">
        <v>19</v>
      </c>
    </row>
    <row r="35" spans="1:4" ht="18.75" customHeight="1" x14ac:dyDescent="0.3">
      <c r="A35" s="10">
        <f t="shared" si="0"/>
        <v>26</v>
      </c>
      <c r="B35" s="37" t="str">
        <f>'[2]8'!A6</f>
        <v>Tarkuš Drago</v>
      </c>
      <c r="C35" s="14">
        <f>'[2]8'!Q15</f>
        <v>110</v>
      </c>
      <c r="D35" s="10" t="s">
        <v>21</v>
      </c>
    </row>
    <row r="36" spans="1:4" ht="18.75" customHeight="1" x14ac:dyDescent="0.3">
      <c r="A36" s="10">
        <f t="shared" si="0"/>
        <v>27</v>
      </c>
      <c r="B36" s="37" t="str">
        <f>'[2]5'!A9</f>
        <v>Željko Martin</v>
      </c>
      <c r="C36" s="14">
        <f>'[2]5'!Q18</f>
        <v>109</v>
      </c>
      <c r="D36" s="10" t="s">
        <v>6</v>
      </c>
    </row>
    <row r="37" spans="1:4" ht="18.75" customHeight="1" x14ac:dyDescent="0.3">
      <c r="A37" s="10">
        <f t="shared" si="0"/>
        <v>28</v>
      </c>
      <c r="B37" s="37" t="str">
        <f>'[2]4'!A8</f>
        <v>Zelenjak Stanko</v>
      </c>
      <c r="C37" s="14">
        <f>'[2]4'!Q17</f>
        <v>108</v>
      </c>
      <c r="D37" s="10" t="s">
        <v>18</v>
      </c>
    </row>
    <row r="38" spans="1:4" ht="18.75" customHeight="1" x14ac:dyDescent="0.3">
      <c r="A38" s="10">
        <f t="shared" si="0"/>
        <v>29</v>
      </c>
      <c r="B38" s="37" t="str">
        <f>'[2]5'!A8</f>
        <v>Zidar Stanislav</v>
      </c>
      <c r="C38" s="14">
        <f>'[2]5'!Q17</f>
        <v>107</v>
      </c>
      <c r="D38" s="10" t="s">
        <v>6</v>
      </c>
    </row>
    <row r="39" spans="1:4" ht="18.75" customHeight="1" x14ac:dyDescent="0.3">
      <c r="A39" s="10">
        <f t="shared" si="0"/>
        <v>30</v>
      </c>
      <c r="B39" s="37" t="str">
        <f>'[2]4'!A9</f>
        <v>Breznik Tomislav</v>
      </c>
      <c r="C39" s="14">
        <f>'[2]4'!Q18</f>
        <v>106</v>
      </c>
      <c r="D39" s="10" t="s">
        <v>18</v>
      </c>
    </row>
    <row r="40" spans="1:4" ht="18.75" customHeight="1" x14ac:dyDescent="0.3">
      <c r="A40" s="10">
        <f t="shared" si="0"/>
        <v>31</v>
      </c>
      <c r="B40" s="37" t="str">
        <f>'[2]6'!A5</f>
        <v>Pavlin Lado</v>
      </c>
      <c r="C40" s="12">
        <f>'[2]6'!Q14</f>
        <v>106</v>
      </c>
      <c r="D40" s="10" t="s">
        <v>19</v>
      </c>
    </row>
    <row r="41" spans="1:4" ht="18.75" customHeight="1" x14ac:dyDescent="0.3">
      <c r="A41" s="10">
        <f t="shared" si="0"/>
        <v>32</v>
      </c>
      <c r="B41" s="37" t="str">
        <f>'[2]12'!A5</f>
        <v>Pavlovič Franc</v>
      </c>
      <c r="C41" s="12">
        <f>'[2]12'!Q14</f>
        <v>106</v>
      </c>
      <c r="D41" s="10" t="s">
        <v>14</v>
      </c>
    </row>
    <row r="42" spans="1:4" ht="18.75" customHeight="1" x14ac:dyDescent="0.3">
      <c r="A42" s="10">
        <f t="shared" si="0"/>
        <v>33</v>
      </c>
      <c r="B42" s="37" t="str">
        <f>'[2]4'!A6</f>
        <v>Ivanuša Ivan</v>
      </c>
      <c r="C42" s="14">
        <f>'[2]4'!Q15</f>
        <v>105</v>
      </c>
      <c r="D42" s="10" t="s">
        <v>18</v>
      </c>
    </row>
    <row r="43" spans="1:4" ht="18.75" customHeight="1" x14ac:dyDescent="0.3">
      <c r="A43" s="10">
        <f t="shared" si="0"/>
        <v>34</v>
      </c>
      <c r="B43" s="37" t="str">
        <f>'[2]7'!A5</f>
        <v>Halas Jožef</v>
      </c>
      <c r="C43" s="14">
        <f>'[2]7'!Q14</f>
        <v>105</v>
      </c>
      <c r="D43" s="10" t="s">
        <v>4</v>
      </c>
    </row>
    <row r="44" spans="1:4" ht="18.75" customHeight="1" x14ac:dyDescent="0.3">
      <c r="A44" s="10">
        <f t="shared" si="0"/>
        <v>35</v>
      </c>
      <c r="B44" s="37" t="str">
        <f>'[2]7'!A8</f>
        <v>Halas Franc</v>
      </c>
      <c r="C44" s="14">
        <f>'[2]7'!Q17</f>
        <v>105</v>
      </c>
      <c r="D44" s="10" t="str">
        <f>'[2]7'!B1</f>
        <v>DU ČRENŠOVCI (PZDU POMURJE)</v>
      </c>
    </row>
    <row r="45" spans="1:4" ht="18.75" customHeight="1" x14ac:dyDescent="0.3">
      <c r="A45" s="10">
        <f t="shared" si="0"/>
        <v>36</v>
      </c>
      <c r="B45" s="37" t="str">
        <f>'[2]10'!A5</f>
        <v>Blažič Karl</v>
      </c>
      <c r="C45" s="14">
        <f>'[2]10'!Q14</f>
        <v>105</v>
      </c>
      <c r="D45" s="10" t="s">
        <v>22</v>
      </c>
    </row>
    <row r="46" spans="1:4" ht="18.75" customHeight="1" x14ac:dyDescent="0.3">
      <c r="A46" s="10">
        <f t="shared" si="0"/>
        <v>37</v>
      </c>
      <c r="B46" s="37" t="str">
        <f>'[2]12'!A6</f>
        <v>Barbič Milan</v>
      </c>
      <c r="C46" s="12">
        <f>'[2]12'!Q15</f>
        <v>104</v>
      </c>
      <c r="D46" s="10" t="s">
        <v>14</v>
      </c>
    </row>
    <row r="47" spans="1:4" ht="18.75" customHeight="1" x14ac:dyDescent="0.3">
      <c r="A47" s="10">
        <f t="shared" si="0"/>
        <v>38</v>
      </c>
      <c r="B47" s="38" t="str">
        <f>'[2]1'!A5</f>
        <v>Jamnikar Drago</v>
      </c>
      <c r="C47" s="17">
        <f>'[2]1'!Q14</f>
        <v>103</v>
      </c>
      <c r="D47" s="10" t="s">
        <v>11</v>
      </c>
    </row>
    <row r="48" spans="1:4" ht="18.75" customHeight="1" x14ac:dyDescent="0.3">
      <c r="A48" s="10">
        <f t="shared" si="0"/>
        <v>39</v>
      </c>
      <c r="B48" s="38" t="str">
        <f>'[2]5'!A6</f>
        <v>Jesenšek Janez</v>
      </c>
      <c r="C48" s="17">
        <f>'[2]5'!Q15</f>
        <v>103</v>
      </c>
      <c r="D48" s="10" t="str">
        <f>'[2]5'!B1</f>
        <v>DU DOLE PRI LITIJI (PZDU ZASAVJE)</v>
      </c>
    </row>
    <row r="49" spans="1:4" ht="18.75" customHeight="1" x14ac:dyDescent="0.25">
      <c r="A49" s="10">
        <f t="shared" si="0"/>
        <v>40</v>
      </c>
      <c r="B49" s="39" t="str">
        <f>'[2]2'!A5</f>
        <v>Jezernik Jože</v>
      </c>
      <c r="C49" s="14">
        <f>'[2]2'!Q14</f>
        <v>102</v>
      </c>
      <c r="D49" s="10" t="s">
        <v>23</v>
      </c>
    </row>
    <row r="50" spans="1:4" ht="18.75" customHeight="1" x14ac:dyDescent="0.3">
      <c r="A50" s="10">
        <f t="shared" si="0"/>
        <v>41</v>
      </c>
      <c r="B50" s="37" t="str">
        <f>'[2]12'!A7</f>
        <v>Jamnik Vinko</v>
      </c>
      <c r="C50" s="14">
        <f>'[2]12'!Q16</f>
        <v>102</v>
      </c>
      <c r="D50" s="10" t="s">
        <v>14</v>
      </c>
    </row>
    <row r="51" spans="1:4" ht="18.75" customHeight="1" x14ac:dyDescent="0.25">
      <c r="A51" s="10">
        <f t="shared" si="0"/>
        <v>42</v>
      </c>
      <c r="B51" s="39" t="str">
        <f>'[2]1'!A6</f>
        <v>Pirec Ivan</v>
      </c>
      <c r="C51" s="14">
        <f>'[2]1'!Q15</f>
        <v>100</v>
      </c>
      <c r="D51" s="10" t="str">
        <f>'[2]1'!B1</f>
        <v>DU ANDRAŽ NAD POLZELO (PZDU Celje)</v>
      </c>
    </row>
    <row r="52" spans="1:4" ht="18.75" customHeight="1" x14ac:dyDescent="0.3">
      <c r="A52" s="10">
        <f t="shared" si="0"/>
        <v>43</v>
      </c>
      <c r="B52" s="37" t="str">
        <f>'[2]8'!A7</f>
        <v>Krivec Branko</v>
      </c>
      <c r="C52" s="14">
        <f>'[2]8'!Q16</f>
        <v>100</v>
      </c>
      <c r="D52" s="10" t="str">
        <f>'[2]8'!B1</f>
        <v>DU BEZENA (PZDU ZG. PODRAVJE)</v>
      </c>
    </row>
    <row r="53" spans="1:4" ht="18.75" customHeight="1" x14ac:dyDescent="0.3">
      <c r="A53" s="10">
        <f t="shared" si="0"/>
        <v>44</v>
      </c>
      <c r="B53" s="37" t="str">
        <f>'[2]10'!A8</f>
        <v>Jagarinec Jože</v>
      </c>
      <c r="C53" s="14">
        <f>'[2]10'!Q17</f>
        <v>100</v>
      </c>
      <c r="D53" s="10" t="s">
        <v>22</v>
      </c>
    </row>
    <row r="54" spans="1:4" ht="18.75" customHeight="1" x14ac:dyDescent="0.3">
      <c r="A54" s="10">
        <f t="shared" si="0"/>
        <v>45</v>
      </c>
      <c r="B54" s="37" t="str">
        <f>'[2]11'!A8</f>
        <v>Hribar Marijan</v>
      </c>
      <c r="C54" s="12">
        <f>'[2]11'!Q17</f>
        <v>100</v>
      </c>
      <c r="D54" s="10" t="s">
        <v>24</v>
      </c>
    </row>
    <row r="55" spans="1:4" ht="18.75" customHeight="1" x14ac:dyDescent="0.3">
      <c r="A55" s="10">
        <f t="shared" si="0"/>
        <v>46</v>
      </c>
      <c r="B55" s="37" t="str">
        <f>'[2]3'!A6</f>
        <v>Nabernik Peter</v>
      </c>
      <c r="C55" s="14">
        <f>'[2]3'!Q15</f>
        <v>99</v>
      </c>
      <c r="D55" s="10" t="s">
        <v>20</v>
      </c>
    </row>
    <row r="56" spans="1:4" ht="18.75" customHeight="1" x14ac:dyDescent="0.3">
      <c r="A56" s="10">
        <f t="shared" si="0"/>
        <v>47</v>
      </c>
      <c r="B56" s="37" t="str">
        <f>'[2]12'!A8</f>
        <v>Hribar Janez</v>
      </c>
      <c r="C56" s="14">
        <f>'[2]12'!Q17</f>
        <v>99</v>
      </c>
      <c r="D56" s="10" t="s">
        <v>14</v>
      </c>
    </row>
    <row r="57" spans="1:4" ht="18.75" customHeight="1" x14ac:dyDescent="0.3">
      <c r="A57" s="10">
        <f t="shared" si="0"/>
        <v>48</v>
      </c>
      <c r="B57" s="37" t="str">
        <f>'[2]10'!A6</f>
        <v>Damiš Štefan</v>
      </c>
      <c r="C57" s="14">
        <f>'[2]10'!Q15</f>
        <v>98</v>
      </c>
      <c r="D57" s="10" t="s">
        <v>22</v>
      </c>
    </row>
    <row r="58" spans="1:4" ht="18.75" customHeight="1" x14ac:dyDescent="0.3">
      <c r="A58" s="10">
        <f t="shared" si="0"/>
        <v>49</v>
      </c>
      <c r="B58" s="37" t="str">
        <f>'[2]11'!A7</f>
        <v>Serša Pavel</v>
      </c>
      <c r="C58" s="12">
        <f>'[2]11'!Q16</f>
        <v>97</v>
      </c>
      <c r="D58" s="10" t="s">
        <v>24</v>
      </c>
    </row>
    <row r="59" spans="1:4" ht="18.75" customHeight="1" x14ac:dyDescent="0.3">
      <c r="A59" s="10">
        <f t="shared" si="0"/>
        <v>50</v>
      </c>
      <c r="B59" s="37" t="str">
        <f>'[2]1'!A7</f>
        <v>Koren Anton</v>
      </c>
      <c r="C59" s="14">
        <f>'[2]1'!Q16</f>
        <v>96</v>
      </c>
      <c r="D59" s="10" t="str">
        <f>'[2]1'!B1</f>
        <v>DU ANDRAŽ NAD POLZELO (PZDU Celje)</v>
      </c>
    </row>
    <row r="60" spans="1:4" ht="18.75" customHeight="1" x14ac:dyDescent="0.3">
      <c r="A60" s="10">
        <f t="shared" si="0"/>
        <v>51</v>
      </c>
      <c r="B60" s="37" t="str">
        <f>'[2]8'!A5</f>
        <v>Farasin Mirko</v>
      </c>
      <c r="C60" s="14">
        <f>'[2]8'!Q14</f>
        <v>95</v>
      </c>
      <c r="D60" s="10" t="str">
        <f>'[2]8'!B1</f>
        <v>DU BEZENA (PZDU ZG. PODRAVJE)</v>
      </c>
    </row>
    <row r="61" spans="1:4" ht="18.75" customHeight="1" x14ac:dyDescent="0.3">
      <c r="A61" s="10">
        <f t="shared" si="0"/>
        <v>52</v>
      </c>
      <c r="B61" s="37" t="str">
        <f>'[2]11'!A5</f>
        <v>Baronik Jože</v>
      </c>
      <c r="C61" s="12">
        <f>'[2]11'!Q14</f>
        <v>95</v>
      </c>
      <c r="D61" s="10" t="s">
        <v>24</v>
      </c>
    </row>
    <row r="62" spans="1:4" ht="18.75" customHeight="1" x14ac:dyDescent="0.3">
      <c r="A62" s="10">
        <f t="shared" si="0"/>
        <v>53</v>
      </c>
      <c r="B62" s="37" t="str">
        <f>'[2]11'!A6</f>
        <v>Prijatelj Peter</v>
      </c>
      <c r="C62" s="12">
        <f>'[2]11'!Q15</f>
        <v>92</v>
      </c>
      <c r="D62" s="10" t="s">
        <v>24</v>
      </c>
    </row>
    <row r="63" spans="1:4" ht="18.75" customHeight="1" x14ac:dyDescent="0.3">
      <c r="A63" s="10">
        <f t="shared" si="0"/>
        <v>54</v>
      </c>
      <c r="B63" s="37" t="str">
        <f>'[2]1'!A8</f>
        <v>Klavž Branko</v>
      </c>
      <c r="C63" s="14">
        <f>'[2]1'!Q17</f>
        <v>90</v>
      </c>
      <c r="D63" s="10" t="str">
        <f>'[2]1'!B1</f>
        <v>DU ANDRAŽ NAD POLZELO (PZDU Celje)</v>
      </c>
    </row>
    <row r="64" spans="1:4" ht="18.75" customHeight="1" x14ac:dyDescent="0.3">
      <c r="A64" s="10">
        <f t="shared" si="0"/>
        <v>55</v>
      </c>
      <c r="B64" s="37" t="str">
        <f>'[2]7'!A7</f>
        <v>Horvat Daniel</v>
      </c>
      <c r="C64" s="14">
        <f>'[2]7'!Q16</f>
        <v>90</v>
      </c>
      <c r="D64" s="10" t="str">
        <f>'[2]7'!B1</f>
        <v>DU ČRENŠOVCI (PZDU POMURJE)</v>
      </c>
    </row>
    <row r="65" spans="1:4" ht="18.75" customHeight="1" x14ac:dyDescent="0.3">
      <c r="A65" s="10">
        <f t="shared" si="0"/>
        <v>56</v>
      </c>
      <c r="B65" s="37" t="str">
        <f>'[2]11'!A9</f>
        <v>Prosen Miha</v>
      </c>
      <c r="C65" s="14">
        <f>'[2]11'!Q18</f>
        <v>90</v>
      </c>
      <c r="D65" s="10" t="s">
        <v>24</v>
      </c>
    </row>
    <row r="66" spans="1:4" ht="18.75" customHeight="1" x14ac:dyDescent="0.3">
      <c r="A66" s="10">
        <f t="shared" si="0"/>
        <v>57</v>
      </c>
      <c r="B66" s="38" t="str">
        <f>'[2]5'!A5</f>
        <v>Jakoš Branko</v>
      </c>
      <c r="C66" s="27">
        <f>'[2]5'!Q14</f>
        <v>88</v>
      </c>
      <c r="D66" s="10" t="str">
        <f>'[2]5'!B1</f>
        <v>DU DOLE PRI LITIJI (PZDU ZASAVJE)</v>
      </c>
    </row>
    <row r="67" spans="1:4" ht="18.75" customHeight="1" x14ac:dyDescent="0.3">
      <c r="A67" s="10">
        <f t="shared" si="0"/>
        <v>58</v>
      </c>
      <c r="B67" s="37" t="str">
        <f>'[2]5'!A7</f>
        <v>Vidmar Anton</v>
      </c>
      <c r="C67" s="14">
        <f>'[2]5'!Q16</f>
        <v>86</v>
      </c>
      <c r="D67" s="10" t="str">
        <f>'[2]5'!B1</f>
        <v>DU DOLE PRI LITIJI (PZDU ZASAVJE)</v>
      </c>
    </row>
    <row r="68" spans="1:4" ht="18.75" customHeight="1" x14ac:dyDescent="0.3">
      <c r="A68" s="10">
        <f t="shared" si="0"/>
        <v>59</v>
      </c>
      <c r="B68" s="37" t="str">
        <f>'[2]12'!A9</f>
        <v>Golobič Stane</v>
      </c>
      <c r="C68" s="14">
        <f>'[2]12'!Q18</f>
        <v>83</v>
      </c>
      <c r="D68" s="10" t="s">
        <v>14</v>
      </c>
    </row>
    <row r="69" spans="1:4" ht="18.75" customHeight="1" x14ac:dyDescent="0.3">
      <c r="A69" s="10">
        <f t="shared" si="0"/>
        <v>60</v>
      </c>
      <c r="B69" s="37" t="str">
        <f>'[2]13'!A7</f>
        <v>Blaško Darko</v>
      </c>
      <c r="C69" s="12">
        <f>'[2]13'!Q16</f>
        <v>81</v>
      </c>
      <c r="D69" s="10" t="s">
        <v>25</v>
      </c>
    </row>
    <row r="70" spans="1:4" ht="18.75" customHeight="1" x14ac:dyDescent="0.3">
      <c r="A70" s="10">
        <f t="shared" si="0"/>
        <v>61</v>
      </c>
      <c r="B70" s="37" t="str">
        <f>'[2]2'!A7</f>
        <v>Selčan Viljem</v>
      </c>
      <c r="C70" s="14">
        <f>'[2]2'!Q16</f>
        <v>78</v>
      </c>
      <c r="D70" s="10" t="s">
        <v>23</v>
      </c>
    </row>
    <row r="71" spans="1:4" ht="18.75" customHeight="1" x14ac:dyDescent="0.3">
      <c r="A71" s="10">
        <f t="shared" si="0"/>
        <v>62</v>
      </c>
      <c r="B71" s="37" t="str">
        <f>'[2]13'!A5</f>
        <v>Curk Danilo</v>
      </c>
      <c r="C71" s="12">
        <f>'[2]13'!Q14</f>
        <v>77</v>
      </c>
      <c r="D71" s="10" t="s">
        <v>25</v>
      </c>
    </row>
    <row r="72" spans="1:4" ht="18.75" customHeight="1" x14ac:dyDescent="0.3">
      <c r="A72" s="10">
        <f t="shared" si="0"/>
        <v>63</v>
      </c>
      <c r="B72" s="37" t="str">
        <f>'[2]13'!A8</f>
        <v>Marc Maksimilijan</v>
      </c>
      <c r="C72" s="12">
        <f>'[2]13'!Q17</f>
        <v>75</v>
      </c>
      <c r="D72" s="10" t="s">
        <v>25</v>
      </c>
    </row>
    <row r="73" spans="1:4" ht="18.75" customHeight="1" x14ac:dyDescent="0.3">
      <c r="A73" s="28">
        <f t="shared" si="0"/>
        <v>64</v>
      </c>
      <c r="B73" s="37" t="str">
        <f>'[2]13'!A6</f>
        <v>Ukmar Zvonko</v>
      </c>
      <c r="C73" s="12">
        <f>'[2]13'!Q15</f>
        <v>69</v>
      </c>
      <c r="D73" s="10" t="s">
        <v>25</v>
      </c>
    </row>
    <row r="74" spans="1:4" ht="18.75" customHeight="1" x14ac:dyDescent="0.25">
      <c r="A74" s="28"/>
      <c r="B74" s="13"/>
      <c r="C74" s="14"/>
      <c r="D74" s="28"/>
    </row>
  </sheetData>
  <mergeCells count="2">
    <mergeCell ref="B2:D4"/>
    <mergeCell ref="A8:D8"/>
  </mergeCells>
  <pageMargins left="0.7" right="0.7" top="0.75" bottom="0.75" header="0.3" footer="0.3"/>
  <pageSetup paperSize="12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4</vt:i4>
      </vt:variant>
      <vt:variant>
        <vt:lpstr>Imenovani obsegi</vt:lpstr>
      </vt:variant>
      <vt:variant>
        <vt:i4>1</vt:i4>
      </vt:variant>
    </vt:vector>
  </HeadingPairs>
  <TitlesOfParts>
    <vt:vector size="5" baseType="lpstr">
      <vt:lpstr>REZULTATI EKIPE_ŽENSKE</vt:lpstr>
      <vt:lpstr>REZULTATI POSAMIČNO_ŽENSKE</vt:lpstr>
      <vt:lpstr>REZULTATI EKIPE_MOŠKI</vt:lpstr>
      <vt:lpstr>REZULTATI POSAMIČNO_MOŠKI</vt:lpstr>
      <vt:lpstr>'REZULTATI EKIPE_ŽENSKE'!Področje_tiskanja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 ANDRAŽ</dc:creator>
  <cp:lastModifiedBy>DU ANDRAŽ</cp:lastModifiedBy>
  <cp:lastPrinted>2026-09-11T18:28:52Z</cp:lastPrinted>
  <dcterms:created xsi:type="dcterms:W3CDTF">2026-09-10T16:09:00Z</dcterms:created>
  <dcterms:modified xsi:type="dcterms:W3CDTF">2026-09-11T18:29:55Z</dcterms:modified>
</cp:coreProperties>
</file>