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List1!$A$1:$Y$41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  <c r="W35" i="1"/>
  <c r="W34" i="1"/>
  <c r="W33" i="1"/>
  <c r="W32" i="1"/>
  <c r="W31" i="1"/>
  <c r="W25" i="1"/>
  <c r="W30" i="1"/>
  <c r="W29" i="1"/>
  <c r="W28" i="1"/>
  <c r="W27" i="1"/>
  <c r="W26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8" i="1"/>
  <c r="W9" i="1"/>
  <c r="W7" i="1"/>
  <c r="W4" i="1"/>
  <c r="W6" i="1"/>
  <c r="W3" i="1"/>
  <c r="V37" i="1"/>
  <c r="V36" i="1"/>
  <c r="X36" i="1" s="1"/>
  <c r="V35" i="1"/>
  <c r="X35" i="1" s="1"/>
  <c r="V34" i="1"/>
  <c r="X34" i="1" s="1"/>
  <c r="V33" i="1"/>
  <c r="X33" i="1" s="1"/>
  <c r="V32" i="1"/>
  <c r="X32" i="1" s="1"/>
  <c r="V31" i="1"/>
  <c r="X31" i="1" s="1"/>
  <c r="V25" i="1"/>
  <c r="X25" i="1" s="1"/>
  <c r="V30" i="1"/>
  <c r="X30" i="1" s="1"/>
  <c r="V29" i="1"/>
  <c r="X29" i="1" s="1"/>
  <c r="V28" i="1"/>
  <c r="X28" i="1" s="1"/>
  <c r="V27" i="1"/>
  <c r="X27" i="1" s="1"/>
  <c r="V26" i="1"/>
  <c r="X26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V12" i="1"/>
  <c r="X12" i="1" s="1"/>
  <c r="V11" i="1"/>
  <c r="X11" i="1" s="1"/>
  <c r="V10" i="1"/>
  <c r="X10" i="1" s="1"/>
  <c r="V8" i="1"/>
  <c r="X8" i="1" s="1"/>
  <c r="V9" i="1"/>
  <c r="X9" i="1" s="1"/>
  <c r="V7" i="1"/>
  <c r="X7" i="1" s="1"/>
  <c r="V4" i="1"/>
  <c r="X4" i="1" s="1"/>
  <c r="V6" i="1"/>
  <c r="X6" i="1" s="1"/>
  <c r="V3" i="1"/>
  <c r="X3" i="1" s="1"/>
  <c r="V5" i="1"/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AA42" i="1" l="1"/>
  <c r="W37" i="1"/>
  <c r="X37" i="1" s="1"/>
  <c r="W5" i="1"/>
  <c r="W39" i="1" l="1"/>
  <c r="V39" i="1"/>
  <c r="X5" i="1"/>
  <c r="X39" i="1" l="1"/>
</calcChain>
</file>

<file path=xl/sharedStrings.xml><?xml version="1.0" encoding="utf-8"?>
<sst xmlns="http://schemas.openxmlformats.org/spreadsheetml/2006/main" count="60" uniqueCount="59">
  <si>
    <t>TREBNJE</t>
  </si>
  <si>
    <t>NOVO M</t>
  </si>
  <si>
    <t>ČRNOM.</t>
  </si>
  <si>
    <t>MIRNA</t>
  </si>
  <si>
    <t>STRAŽA</t>
  </si>
  <si>
    <t>MALI SLA.</t>
  </si>
  <si>
    <t>ŠKOCJAN</t>
  </si>
  <si>
    <t>DOL.TOP.</t>
  </si>
  <si>
    <t>KOČEVJE</t>
  </si>
  <si>
    <t>POD. STO</t>
  </si>
  <si>
    <t>URŠNA S.</t>
  </si>
  <si>
    <t>PREČNA</t>
  </si>
  <si>
    <t>SEMIČ</t>
  </si>
  <si>
    <t>ŽUŽEMB.</t>
  </si>
  <si>
    <t>OTOČEC</t>
  </si>
  <si>
    <t>ŠENTJER.</t>
  </si>
  <si>
    <t>ŽENSKE</t>
  </si>
  <si>
    <t>MOŠKI</t>
  </si>
  <si>
    <t>SKUPAJ</t>
  </si>
  <si>
    <t>MIRNA P.</t>
  </si>
  <si>
    <t>GABERJE</t>
  </si>
  <si>
    <t>ŠENTRUP.</t>
  </si>
  <si>
    <t>RIBNICA</t>
  </si>
  <si>
    <t>VELIKA L.</t>
  </si>
  <si>
    <t>METLIKA</t>
  </si>
  <si>
    <t>ŠMARJET.</t>
  </si>
  <si>
    <t>SODRAŽI.</t>
  </si>
  <si>
    <t>DRAGA</t>
  </si>
  <si>
    <t>BRUSNICE</t>
  </si>
  <si>
    <t>DVOR</t>
  </si>
  <si>
    <t>SUHOR</t>
  </si>
  <si>
    <t>kegl.ž.</t>
  </si>
  <si>
    <t>strel.ž.</t>
  </si>
  <si>
    <t>strel.m.</t>
  </si>
  <si>
    <t>kegl.kr.ž.</t>
  </si>
  <si>
    <t>pet.ž.</t>
  </si>
  <si>
    <t>pet.m.</t>
  </si>
  <si>
    <t>pik.m</t>
  </si>
  <si>
    <t>pik.ž.</t>
  </si>
  <si>
    <t>šah.m.</t>
  </si>
  <si>
    <t>bal.ž.</t>
  </si>
  <si>
    <t>bal.m.</t>
  </si>
  <si>
    <t>ribol.</t>
  </si>
  <si>
    <t>keg.m</t>
  </si>
  <si>
    <t>VELIKI G.</t>
  </si>
  <si>
    <t>MokronT</t>
  </si>
  <si>
    <t>Bela Cer.</t>
  </si>
  <si>
    <t>VINICA</t>
  </si>
  <si>
    <t>LOŠKI POT</t>
  </si>
  <si>
    <t>TRIMO TR.</t>
  </si>
  <si>
    <t>keg.z m</t>
  </si>
  <si>
    <t>štrb.ž</t>
  </si>
  <si>
    <t>štrb.m</t>
  </si>
  <si>
    <t>nam.t.</t>
  </si>
  <si>
    <t>TABELA  DRUŠTEV,  TOČKE  IN  UVRSTITVE  NA  49. ŠIU PZDU DBK  2025 !!!</t>
  </si>
  <si>
    <t>nam.ž</t>
  </si>
  <si>
    <t>KOČEVJE, maj 2025                                                                                                                                                                 PRIPRAVIL :  IVAN  NOVAK  DU KOČEVJE</t>
  </si>
  <si>
    <t>Mesto</t>
  </si>
  <si>
    <t>Društvo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</si>
</sst>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0" borderId="1" xfId="0" applyFont="1" applyBorder="1"/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0" fontId="3" fillId="0" borderId="5" xfId="0" applyFont="1" applyBorder="1"/>
    <xf numFmtId="0" fontId="2" fillId="0" borderId="0" xfId="0" applyFont="1"/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3" fontId="3" fillId="0" borderId="9" xfId="0" applyNumberFormat="1" applyFont="1" applyBorder="1"/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view="pageBreakPreview" zoomScaleSheetLayoutView="100" workbookViewId="0">
      <selection activeCell="AB16" sqref="AB16"/>
    </sheetView>
  </sheetViews>
  <sheetFormatPr defaultRowHeight="15" x14ac:dyDescent="0.25"/>
  <cols>
    <col min="1" max="1" width="7.85546875" style="18" customWidth="1"/>
    <col min="2" max="2" width="12.28515625" customWidth="1"/>
    <col min="3" max="3" width="6.140625" customWidth="1"/>
    <col min="4" max="4" width="5.7109375" customWidth="1"/>
    <col min="5" max="5" width="5.42578125" customWidth="1"/>
    <col min="6" max="6" width="6.42578125" customWidth="1"/>
    <col min="7" max="7" width="8.7109375" customWidth="1"/>
    <col min="8" max="8" width="7.5703125" customWidth="1"/>
    <col min="9" max="9" width="5.85546875" customWidth="1"/>
    <col min="10" max="10" width="6.7109375" customWidth="1"/>
    <col min="11" max="11" width="5.7109375" customWidth="1"/>
    <col min="12" max="12" width="5.42578125" customWidth="1"/>
    <col min="13" max="13" width="0.140625" hidden="1" customWidth="1"/>
    <col min="14" max="14" width="6.140625" customWidth="1"/>
    <col min="15" max="15" width="5.28515625" customWidth="1"/>
    <col min="16" max="16" width="6.28515625" customWidth="1"/>
    <col min="17" max="17" width="7.140625" customWidth="1"/>
    <col min="18" max="18" width="6" customWidth="1"/>
    <col min="19" max="19" width="6.140625" customWidth="1"/>
    <col min="20" max="20" width="6" customWidth="1"/>
    <col min="21" max="21" width="7.140625" customWidth="1"/>
    <col min="22" max="22" width="7.5703125" style="18" customWidth="1"/>
    <col min="23" max="23" width="7.140625" style="18" customWidth="1"/>
    <col min="24" max="24" width="9.85546875" style="18" customWidth="1"/>
  </cols>
  <sheetData>
    <row r="1" spans="1:25" ht="21" x14ac:dyDescent="0.35">
      <c r="C1" s="1" t="s">
        <v>54</v>
      </c>
      <c r="D1" s="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4"/>
      <c r="W1" s="24"/>
      <c r="X1" s="24"/>
    </row>
    <row r="2" spans="1:25" ht="18" thickBot="1" x14ac:dyDescent="0.35">
      <c r="A2" s="27" t="s">
        <v>57</v>
      </c>
      <c r="B2" s="27" t="s">
        <v>58</v>
      </c>
      <c r="C2" s="27" t="s">
        <v>31</v>
      </c>
      <c r="D2" s="27" t="s">
        <v>43</v>
      </c>
      <c r="E2" s="27" t="s">
        <v>32</v>
      </c>
      <c r="F2" s="27" t="s">
        <v>33</v>
      </c>
      <c r="G2" s="27" t="s">
        <v>34</v>
      </c>
      <c r="H2" s="27" t="s">
        <v>50</v>
      </c>
      <c r="I2" s="27" t="s">
        <v>35</v>
      </c>
      <c r="J2" s="27" t="s">
        <v>36</v>
      </c>
      <c r="K2" s="27" t="s">
        <v>38</v>
      </c>
      <c r="L2" s="27" t="s">
        <v>37</v>
      </c>
      <c r="M2" s="27"/>
      <c r="N2" s="27" t="s">
        <v>39</v>
      </c>
      <c r="O2" s="27" t="s">
        <v>40</v>
      </c>
      <c r="P2" s="27" t="s">
        <v>41</v>
      </c>
      <c r="Q2" s="27" t="s">
        <v>53</v>
      </c>
      <c r="R2" s="27" t="s">
        <v>55</v>
      </c>
      <c r="S2" s="27" t="s">
        <v>42</v>
      </c>
      <c r="T2" s="27" t="s">
        <v>51</v>
      </c>
      <c r="U2" s="27" t="s">
        <v>52</v>
      </c>
      <c r="V2" s="28" t="s">
        <v>16</v>
      </c>
      <c r="W2" s="28" t="s">
        <v>17</v>
      </c>
      <c r="X2" s="28" t="s">
        <v>18</v>
      </c>
    </row>
    <row r="3" spans="1:25" ht="15.75" thickBot="1" x14ac:dyDescent="0.3">
      <c r="A3" s="19">
        <v>1</v>
      </c>
      <c r="B3" s="14" t="s">
        <v>11</v>
      </c>
      <c r="C3" s="10">
        <v>27</v>
      </c>
      <c r="D3" s="10">
        <v>28</v>
      </c>
      <c r="E3" s="10">
        <v>29</v>
      </c>
      <c r="F3" s="10">
        <v>31</v>
      </c>
      <c r="G3" s="10">
        <v>36</v>
      </c>
      <c r="H3" s="10">
        <v>30</v>
      </c>
      <c r="I3" s="10">
        <v>40</v>
      </c>
      <c r="J3" s="10">
        <v>25</v>
      </c>
      <c r="K3" s="10">
        <v>28</v>
      </c>
      <c r="L3" s="10">
        <v>30</v>
      </c>
      <c r="M3" s="10"/>
      <c r="N3" s="10">
        <v>27</v>
      </c>
      <c r="O3" s="10">
        <v>30</v>
      </c>
      <c r="P3" s="10">
        <v>19</v>
      </c>
      <c r="Q3" s="10">
        <v>30</v>
      </c>
      <c r="R3" s="10">
        <v>33</v>
      </c>
      <c r="S3" s="10">
        <v>28</v>
      </c>
      <c r="T3" s="10">
        <v>29</v>
      </c>
      <c r="U3" s="10">
        <v>28</v>
      </c>
      <c r="V3" s="29">
        <f>SUM(C3+E3+G3+I3+K3+O3+R3+T3)</f>
        <v>252</v>
      </c>
      <c r="W3" s="29">
        <f>SUM(D3+F3+H3+J3+L3+N3+P3+Q3+S3+U3)</f>
        <v>276</v>
      </c>
      <c r="X3" s="25">
        <f>SUM(V3:W3)</f>
        <v>528</v>
      </c>
    </row>
    <row r="4" spans="1:25" ht="15.75" thickBot="1" x14ac:dyDescent="0.3">
      <c r="A4" s="20">
        <v>2</v>
      </c>
      <c r="B4" s="15" t="s">
        <v>5</v>
      </c>
      <c r="C4" s="5">
        <v>36</v>
      </c>
      <c r="D4" s="5">
        <v>30</v>
      </c>
      <c r="E4" s="5">
        <v>33</v>
      </c>
      <c r="F4" s="5">
        <v>20</v>
      </c>
      <c r="G4" s="5">
        <v>21</v>
      </c>
      <c r="H4" s="5">
        <v>31</v>
      </c>
      <c r="I4" s="5">
        <v>30</v>
      </c>
      <c r="J4" s="5">
        <v>17</v>
      </c>
      <c r="K4" s="5">
        <v>19</v>
      </c>
      <c r="L4" s="5">
        <v>27</v>
      </c>
      <c r="M4" s="5"/>
      <c r="N4" s="5">
        <v>24</v>
      </c>
      <c r="O4" s="5">
        <v>29</v>
      </c>
      <c r="P4" s="5">
        <v>33</v>
      </c>
      <c r="Q4" s="5">
        <v>29</v>
      </c>
      <c r="R4" s="5">
        <v>36</v>
      </c>
      <c r="S4" s="5">
        <v>29</v>
      </c>
      <c r="T4" s="5">
        <v>36</v>
      </c>
      <c r="U4" s="5">
        <v>19</v>
      </c>
      <c r="V4" s="29">
        <f>SUM(C4+E4+G4+I4+K4+O4+R4+T4)</f>
        <v>240</v>
      </c>
      <c r="W4" s="29">
        <f>SUM(D4+F4+H4+J4+L4+N4+P4+Q4+S4+U4)</f>
        <v>259</v>
      </c>
      <c r="X4" s="25">
        <f>SUM(V4:W4)</f>
        <v>499</v>
      </c>
    </row>
    <row r="5" spans="1:25" ht="15.75" thickBot="1" x14ac:dyDescent="0.3">
      <c r="A5" s="21">
        <v>3</v>
      </c>
      <c r="B5" s="16" t="s">
        <v>0</v>
      </c>
      <c r="C5" s="6">
        <v>33</v>
      </c>
      <c r="D5" s="6">
        <v>26</v>
      </c>
      <c r="E5" s="6">
        <v>36</v>
      </c>
      <c r="F5" s="6">
        <v>40</v>
      </c>
      <c r="G5" s="6">
        <v>29</v>
      </c>
      <c r="H5" s="6">
        <v>20</v>
      </c>
      <c r="I5" s="6">
        <v>28</v>
      </c>
      <c r="J5" s="6">
        <v>40</v>
      </c>
      <c r="K5" s="6">
        <v>29</v>
      </c>
      <c r="L5" s="6">
        <v>20</v>
      </c>
      <c r="M5" s="6"/>
      <c r="N5" s="6">
        <v>29</v>
      </c>
      <c r="O5" s="6">
        <v>25</v>
      </c>
      <c r="P5" s="6">
        <v>25</v>
      </c>
      <c r="Q5" s="6">
        <v>28</v>
      </c>
      <c r="R5" s="6">
        <v>40</v>
      </c>
      <c r="S5" s="6">
        <v>0</v>
      </c>
      <c r="T5" s="6">
        <v>22</v>
      </c>
      <c r="U5" s="6">
        <v>26</v>
      </c>
      <c r="V5" s="29">
        <f>SUM(C5+E5+G5+I5+K5+O5+R5+T5)</f>
        <v>242</v>
      </c>
      <c r="W5" s="29">
        <f>SUM(D5+F5+H5+J5+L5+N5+P5+Q5+S5+U5)</f>
        <v>254</v>
      </c>
      <c r="X5" s="25">
        <f>SUM(V5:W5)</f>
        <v>496</v>
      </c>
    </row>
    <row r="6" spans="1:25" ht="15.75" thickBot="1" x14ac:dyDescent="0.3">
      <c r="A6" s="20">
        <v>4</v>
      </c>
      <c r="B6" s="16" t="s">
        <v>3</v>
      </c>
      <c r="C6" s="6">
        <v>40</v>
      </c>
      <c r="D6" s="6">
        <v>27</v>
      </c>
      <c r="E6" s="6">
        <v>31</v>
      </c>
      <c r="F6" s="6">
        <v>27</v>
      </c>
      <c r="G6" s="6">
        <v>25</v>
      </c>
      <c r="H6" s="6">
        <v>33</v>
      </c>
      <c r="I6" s="6">
        <v>25</v>
      </c>
      <c r="J6" s="6">
        <v>24</v>
      </c>
      <c r="K6" s="6">
        <v>15</v>
      </c>
      <c r="L6" s="6">
        <v>21</v>
      </c>
      <c r="M6" s="6"/>
      <c r="N6" s="6">
        <v>33</v>
      </c>
      <c r="O6" s="6">
        <v>33</v>
      </c>
      <c r="P6" s="6">
        <v>26</v>
      </c>
      <c r="Q6" s="6">
        <v>36</v>
      </c>
      <c r="R6" s="6">
        <v>0</v>
      </c>
      <c r="S6" s="6">
        <v>30</v>
      </c>
      <c r="T6" s="6">
        <v>33</v>
      </c>
      <c r="U6" s="6">
        <v>23</v>
      </c>
      <c r="V6" s="29">
        <f>SUM(C6+E6+G6+I6+K6+O6+R6+T6)</f>
        <v>202</v>
      </c>
      <c r="W6" s="29">
        <f>SUM(D6+F6+H6+J6+L6+N6+P6+Q6+S6+U6)</f>
        <v>280</v>
      </c>
      <c r="X6" s="25">
        <f>SUM(V6:W6)</f>
        <v>482</v>
      </c>
    </row>
    <row r="7" spans="1:25" ht="15.75" thickBot="1" x14ac:dyDescent="0.3">
      <c r="A7" s="21">
        <v>5</v>
      </c>
      <c r="B7" s="16" t="s">
        <v>12</v>
      </c>
      <c r="C7" s="6">
        <v>26</v>
      </c>
      <c r="D7" s="6">
        <v>31</v>
      </c>
      <c r="E7" s="6"/>
      <c r="F7" s="6">
        <v>28</v>
      </c>
      <c r="G7" s="6">
        <v>26</v>
      </c>
      <c r="H7" s="6">
        <v>29</v>
      </c>
      <c r="I7" s="6">
        <v>24</v>
      </c>
      <c r="J7" s="6">
        <v>28</v>
      </c>
      <c r="K7" s="6">
        <v>27</v>
      </c>
      <c r="L7" s="6">
        <v>29</v>
      </c>
      <c r="M7" s="6"/>
      <c r="N7" s="6">
        <v>30</v>
      </c>
      <c r="O7" s="6">
        <v>31</v>
      </c>
      <c r="P7" s="6">
        <v>28</v>
      </c>
      <c r="Q7" s="6">
        <v>31</v>
      </c>
      <c r="R7" s="6"/>
      <c r="S7" s="6"/>
      <c r="T7" s="6">
        <v>30</v>
      </c>
      <c r="U7" s="6">
        <v>33</v>
      </c>
      <c r="V7" s="29">
        <f>SUM(C7+E7+G7+I7+K7+O7+R7+T7)</f>
        <v>164</v>
      </c>
      <c r="W7" s="29">
        <f>SUM(D7+F7+H7+J7+L7+N7+P7+Q7+S7+U7)</f>
        <v>267</v>
      </c>
      <c r="X7" s="25">
        <f>SUM(V7:W7)</f>
        <v>431</v>
      </c>
    </row>
    <row r="8" spans="1:25" ht="15.75" thickBot="1" x14ac:dyDescent="0.3">
      <c r="A8" s="20">
        <v>6</v>
      </c>
      <c r="B8" s="16" t="s">
        <v>2</v>
      </c>
      <c r="C8" s="6">
        <v>28</v>
      </c>
      <c r="D8" s="6">
        <v>0</v>
      </c>
      <c r="E8" s="6"/>
      <c r="F8" s="6"/>
      <c r="G8" s="6">
        <v>28</v>
      </c>
      <c r="H8" s="6">
        <v>25</v>
      </c>
      <c r="I8" s="6">
        <v>31</v>
      </c>
      <c r="J8" s="6">
        <v>29</v>
      </c>
      <c r="K8" s="6">
        <v>36</v>
      </c>
      <c r="L8" s="6">
        <v>22</v>
      </c>
      <c r="M8" s="6"/>
      <c r="N8" s="6">
        <v>31</v>
      </c>
      <c r="O8" s="6">
        <v>22</v>
      </c>
      <c r="P8" s="6">
        <v>20</v>
      </c>
      <c r="Q8" s="6">
        <v>40</v>
      </c>
      <c r="R8" s="6"/>
      <c r="S8" s="6">
        <v>40</v>
      </c>
      <c r="T8" s="6">
        <v>28</v>
      </c>
      <c r="U8" s="6"/>
      <c r="V8" s="29">
        <f>SUM(C8+E8+G8+I8+K8+O8+R8+T8)</f>
        <v>173</v>
      </c>
      <c r="W8" s="29">
        <f>SUM(D8+F8+H8+J8+L8+N8+P8+Q8+S8+U8)</f>
        <v>207</v>
      </c>
      <c r="X8" s="25">
        <f>SUM(V8:W8)</f>
        <v>380</v>
      </c>
      <c r="Y8" s="3"/>
    </row>
    <row r="9" spans="1:25" ht="15.75" thickBot="1" x14ac:dyDescent="0.3">
      <c r="A9" s="21">
        <v>7</v>
      </c>
      <c r="B9" s="16" t="s">
        <v>1</v>
      </c>
      <c r="C9" s="6">
        <v>29</v>
      </c>
      <c r="D9" s="6">
        <v>29</v>
      </c>
      <c r="E9" s="6">
        <v>40</v>
      </c>
      <c r="F9" s="6">
        <v>36</v>
      </c>
      <c r="G9" s="6">
        <v>20</v>
      </c>
      <c r="H9" s="6">
        <v>21</v>
      </c>
      <c r="I9" s="6">
        <v>21</v>
      </c>
      <c r="J9" s="6">
        <v>14</v>
      </c>
      <c r="K9" s="6">
        <v>0</v>
      </c>
      <c r="L9" s="6">
        <v>0</v>
      </c>
      <c r="M9" s="6"/>
      <c r="N9" s="6">
        <v>36</v>
      </c>
      <c r="O9" s="6">
        <v>23</v>
      </c>
      <c r="P9" s="6">
        <v>23</v>
      </c>
      <c r="Q9" s="6">
        <v>0</v>
      </c>
      <c r="R9" s="6">
        <v>0</v>
      </c>
      <c r="S9" s="6">
        <v>36</v>
      </c>
      <c r="T9" s="6">
        <v>19</v>
      </c>
      <c r="U9" s="6"/>
      <c r="V9" s="29">
        <f>SUM(C9+E9+G9+I9+K9+O9+R9+T9)</f>
        <v>152</v>
      </c>
      <c r="W9" s="29">
        <f>SUM(D9+F9+H9+J9+L9+N9+P9+Q9+S9+U9)</f>
        <v>195</v>
      </c>
      <c r="X9" s="25">
        <f>SUM(V9:W9)</f>
        <v>347</v>
      </c>
      <c r="Y9" s="12"/>
    </row>
    <row r="10" spans="1:25" ht="15.75" thickBot="1" x14ac:dyDescent="0.3">
      <c r="A10" s="20">
        <v>8</v>
      </c>
      <c r="B10" s="16" t="s">
        <v>4</v>
      </c>
      <c r="C10" s="6"/>
      <c r="D10" s="6">
        <v>33</v>
      </c>
      <c r="E10" s="6"/>
      <c r="F10" s="6"/>
      <c r="G10" s="6">
        <v>30</v>
      </c>
      <c r="H10" s="6">
        <v>22</v>
      </c>
      <c r="I10" s="6"/>
      <c r="J10" s="6">
        <v>27</v>
      </c>
      <c r="K10" s="6">
        <v>24</v>
      </c>
      <c r="L10" s="6">
        <v>15</v>
      </c>
      <c r="M10" s="6"/>
      <c r="N10" s="6">
        <v>22</v>
      </c>
      <c r="O10" s="6">
        <v>40</v>
      </c>
      <c r="P10" s="6">
        <v>27</v>
      </c>
      <c r="Q10" s="6"/>
      <c r="R10" s="6"/>
      <c r="S10" s="6">
        <v>31</v>
      </c>
      <c r="T10" s="6">
        <v>20</v>
      </c>
      <c r="U10" s="6">
        <v>29</v>
      </c>
      <c r="V10" s="29">
        <f>SUM(C10+E10+G10+I10+K10+O10+R10+T10)</f>
        <v>114</v>
      </c>
      <c r="W10" s="29">
        <f>SUM(D10+F10+H10+J10+L10+N10+P10+Q10+S10+U10)</f>
        <v>206</v>
      </c>
      <c r="X10" s="25">
        <f>SUM(V10:W10)</f>
        <v>320</v>
      </c>
    </row>
    <row r="11" spans="1:25" ht="15.75" thickBot="1" x14ac:dyDescent="0.3">
      <c r="A11" s="21">
        <v>9</v>
      </c>
      <c r="B11" s="16" t="s">
        <v>10</v>
      </c>
      <c r="C11" s="6"/>
      <c r="D11" s="6"/>
      <c r="E11" s="6"/>
      <c r="F11" s="6">
        <v>30</v>
      </c>
      <c r="G11" s="6">
        <v>33</v>
      </c>
      <c r="H11" s="6">
        <v>36</v>
      </c>
      <c r="I11" s="6">
        <v>23</v>
      </c>
      <c r="J11" s="6">
        <v>33</v>
      </c>
      <c r="K11" s="6">
        <v>22</v>
      </c>
      <c r="L11" s="6">
        <v>33</v>
      </c>
      <c r="M11" s="6"/>
      <c r="N11" s="6"/>
      <c r="O11" s="6"/>
      <c r="P11" s="6">
        <v>36</v>
      </c>
      <c r="Q11" s="6"/>
      <c r="R11" s="6"/>
      <c r="S11" s="6"/>
      <c r="T11" s="6">
        <v>25</v>
      </c>
      <c r="U11" s="6">
        <v>40</v>
      </c>
      <c r="V11" s="29">
        <f>SUM(C11+E11+G11+I11+K11+O11+R11+T11)</f>
        <v>103</v>
      </c>
      <c r="W11" s="29">
        <f>SUM(D11+F11+H11+J11+L11+N11+P11+Q11+S11+U11)</f>
        <v>208</v>
      </c>
      <c r="X11" s="25">
        <f>SUM(V11:W11)</f>
        <v>311</v>
      </c>
    </row>
    <row r="12" spans="1:25" ht="15.75" thickBot="1" x14ac:dyDescent="0.3">
      <c r="A12" s="20">
        <v>10</v>
      </c>
      <c r="B12" s="16" t="s">
        <v>8</v>
      </c>
      <c r="C12" s="6">
        <v>30</v>
      </c>
      <c r="D12" s="6">
        <v>40</v>
      </c>
      <c r="E12" s="6">
        <v>30</v>
      </c>
      <c r="F12" s="6">
        <v>24</v>
      </c>
      <c r="G12" s="6">
        <v>23</v>
      </c>
      <c r="H12" s="6">
        <v>26</v>
      </c>
      <c r="I12" s="6">
        <v>29</v>
      </c>
      <c r="J12" s="6">
        <v>16</v>
      </c>
      <c r="K12" s="6">
        <v>0</v>
      </c>
      <c r="L12" s="6">
        <v>0</v>
      </c>
      <c r="M12" s="6"/>
      <c r="N12" s="6">
        <v>40</v>
      </c>
      <c r="O12" s="6">
        <v>27</v>
      </c>
      <c r="P12" s="6">
        <v>24</v>
      </c>
      <c r="Q12" s="6"/>
      <c r="R12" s="6"/>
      <c r="S12" s="6"/>
      <c r="T12" s="6"/>
      <c r="U12" s="6"/>
      <c r="V12" s="29">
        <f>SUM(C12+E12+G12+I12+K12+O12+R12+T12)</f>
        <v>139</v>
      </c>
      <c r="W12" s="29">
        <f>SUM(D12+F12+H12+J12+L12+N12+P12+Q12+S12+U12)</f>
        <v>170</v>
      </c>
      <c r="X12" s="25">
        <f>SUM(V12:W12)</f>
        <v>309</v>
      </c>
    </row>
    <row r="13" spans="1:25" ht="15.75" thickBot="1" x14ac:dyDescent="0.3">
      <c r="A13" s="21">
        <v>11</v>
      </c>
      <c r="B13" s="16" t="s">
        <v>6</v>
      </c>
      <c r="C13" s="6">
        <v>25</v>
      </c>
      <c r="D13" s="6">
        <v>24</v>
      </c>
      <c r="E13" s="6"/>
      <c r="F13" s="6">
        <v>23</v>
      </c>
      <c r="G13" s="6">
        <v>31</v>
      </c>
      <c r="H13" s="6">
        <v>27</v>
      </c>
      <c r="I13" s="6"/>
      <c r="J13" s="6"/>
      <c r="K13" s="6">
        <v>31</v>
      </c>
      <c r="L13" s="6">
        <v>36</v>
      </c>
      <c r="M13" s="6"/>
      <c r="N13" s="6"/>
      <c r="O13" s="6"/>
      <c r="P13" s="6"/>
      <c r="Q13" s="6"/>
      <c r="R13" s="6"/>
      <c r="S13" s="6">
        <v>33</v>
      </c>
      <c r="T13" s="6">
        <v>24</v>
      </c>
      <c r="U13" s="6">
        <v>22</v>
      </c>
      <c r="V13" s="29">
        <f>SUM(C13+E13+G13+I13+K13+O13+R13+T13)</f>
        <v>111</v>
      </c>
      <c r="W13" s="29">
        <f>SUM(D13+F13+H13+J13+L13+N13+P13+Q13+S13+U13)</f>
        <v>165</v>
      </c>
      <c r="X13" s="25">
        <f>SUM(V13:W13)</f>
        <v>276</v>
      </c>
    </row>
    <row r="14" spans="1:25" ht="15.75" thickBot="1" x14ac:dyDescent="0.3">
      <c r="A14" s="20">
        <v>12</v>
      </c>
      <c r="B14" s="16" t="s">
        <v>44</v>
      </c>
      <c r="C14" s="6"/>
      <c r="D14" s="6"/>
      <c r="E14" s="6"/>
      <c r="F14" s="6">
        <v>29</v>
      </c>
      <c r="G14" s="6">
        <v>22</v>
      </c>
      <c r="H14" s="6"/>
      <c r="I14" s="6">
        <v>27</v>
      </c>
      <c r="J14" s="6">
        <v>31</v>
      </c>
      <c r="K14" s="6">
        <v>33</v>
      </c>
      <c r="L14" s="6">
        <v>18</v>
      </c>
      <c r="M14" s="6"/>
      <c r="N14" s="6"/>
      <c r="O14" s="6">
        <v>21</v>
      </c>
      <c r="P14" s="6">
        <v>29</v>
      </c>
      <c r="Q14" s="6"/>
      <c r="R14" s="6"/>
      <c r="S14" s="6"/>
      <c r="T14" s="6">
        <v>23</v>
      </c>
      <c r="U14" s="6">
        <v>30</v>
      </c>
      <c r="V14" s="29">
        <f>SUM(C14+E14+G14+I14+K14+O14+R14+T14)</f>
        <v>126</v>
      </c>
      <c r="W14" s="29">
        <f>SUM(D14+F14+H14+J14+L14+N14+P14+Q14+S14+U14)</f>
        <v>137</v>
      </c>
      <c r="X14" s="25">
        <f>SUM(V14:W14)</f>
        <v>263</v>
      </c>
      <c r="Y14" s="3"/>
    </row>
    <row r="15" spans="1:25" ht="15.75" thickBot="1" x14ac:dyDescent="0.3">
      <c r="A15" s="21">
        <v>13</v>
      </c>
      <c r="B15" s="16" t="s">
        <v>7</v>
      </c>
      <c r="C15" s="6"/>
      <c r="D15" s="6">
        <v>36</v>
      </c>
      <c r="E15" s="6"/>
      <c r="F15" s="6"/>
      <c r="G15" s="6">
        <v>40</v>
      </c>
      <c r="H15" s="6">
        <v>40</v>
      </c>
      <c r="I15" s="6">
        <v>18</v>
      </c>
      <c r="J15" s="6">
        <v>15</v>
      </c>
      <c r="K15" s="6">
        <v>0</v>
      </c>
      <c r="L15" s="6">
        <v>0</v>
      </c>
      <c r="M15" s="6"/>
      <c r="N15" s="6">
        <v>25</v>
      </c>
      <c r="O15" s="6"/>
      <c r="P15" s="6"/>
      <c r="Q15" s="6"/>
      <c r="R15" s="6"/>
      <c r="S15" s="6"/>
      <c r="T15" s="6">
        <v>40</v>
      </c>
      <c r="U15" s="6">
        <v>36</v>
      </c>
      <c r="V15" s="29">
        <f>SUM(C15+E15+G15+I15+K15+O15+R15+T15)</f>
        <v>98</v>
      </c>
      <c r="W15" s="29">
        <f>SUM(D15+F15+H15+J15+L15+N15+P15+Q15+S15+U15)</f>
        <v>152</v>
      </c>
      <c r="X15" s="25">
        <f>SUM(V15:W15)</f>
        <v>250</v>
      </c>
    </row>
    <row r="16" spans="1:25" ht="15.75" thickBot="1" x14ac:dyDescent="0.3">
      <c r="A16" s="20">
        <v>14</v>
      </c>
      <c r="B16" s="16" t="s">
        <v>15</v>
      </c>
      <c r="C16" s="6"/>
      <c r="D16" s="6"/>
      <c r="E16" s="6"/>
      <c r="F16" s="6"/>
      <c r="G16" s="6">
        <v>19</v>
      </c>
      <c r="H16" s="6">
        <v>28</v>
      </c>
      <c r="I16" s="6"/>
      <c r="J16" s="6">
        <v>30</v>
      </c>
      <c r="K16" s="6">
        <v>40</v>
      </c>
      <c r="L16" s="6">
        <v>40</v>
      </c>
      <c r="M16" s="6"/>
      <c r="N16" s="6">
        <v>26</v>
      </c>
      <c r="O16" s="6"/>
      <c r="P16" s="6"/>
      <c r="Q16" s="6"/>
      <c r="R16" s="6"/>
      <c r="S16" s="6"/>
      <c r="T16" s="6">
        <v>31</v>
      </c>
      <c r="U16" s="6"/>
      <c r="V16" s="29">
        <f>SUM(C16+E16+G16+I16+K16+O16+R16+T16)</f>
        <v>90</v>
      </c>
      <c r="W16" s="29">
        <f>SUM(D16+F16+H16+J16+L16+N16+P16+Q16+S16+U16)</f>
        <v>124</v>
      </c>
      <c r="X16" s="25">
        <f>SUM(V16:W16)</f>
        <v>214</v>
      </c>
    </row>
    <row r="17" spans="1:25" ht="15.75" thickBot="1" x14ac:dyDescent="0.3">
      <c r="A17" s="21">
        <v>15</v>
      </c>
      <c r="B17" s="16" t="s">
        <v>9</v>
      </c>
      <c r="C17" s="6">
        <v>31</v>
      </c>
      <c r="D17" s="6">
        <v>25</v>
      </c>
      <c r="E17" s="6"/>
      <c r="F17" s="6"/>
      <c r="G17" s="6"/>
      <c r="H17" s="6"/>
      <c r="I17" s="6"/>
      <c r="J17" s="6"/>
      <c r="K17" s="6">
        <v>26</v>
      </c>
      <c r="L17" s="6">
        <v>24</v>
      </c>
      <c r="M17" s="6"/>
      <c r="N17" s="6"/>
      <c r="O17" s="6">
        <v>26</v>
      </c>
      <c r="P17" s="6">
        <v>18</v>
      </c>
      <c r="Q17" s="6"/>
      <c r="R17" s="6"/>
      <c r="S17" s="6"/>
      <c r="T17" s="6">
        <v>21</v>
      </c>
      <c r="U17" s="6">
        <v>20</v>
      </c>
      <c r="V17" s="29">
        <f>SUM(C17+E17+G17+I17+K17+O17+R17+T17)</f>
        <v>104</v>
      </c>
      <c r="W17" s="29">
        <f>SUM(D17+F17+H17+J17+L17+N17+P17+Q17+S17+U17)</f>
        <v>87</v>
      </c>
      <c r="X17" s="25">
        <f>SUM(V17:W17)</f>
        <v>191</v>
      </c>
    </row>
    <row r="18" spans="1:25" ht="15.75" thickBot="1" x14ac:dyDescent="0.3">
      <c r="A18" s="20">
        <v>16</v>
      </c>
      <c r="B18" s="16" t="s">
        <v>14</v>
      </c>
      <c r="C18" s="6"/>
      <c r="D18" s="6"/>
      <c r="E18" s="6"/>
      <c r="F18" s="6">
        <v>22</v>
      </c>
      <c r="G18" s="6">
        <v>24</v>
      </c>
      <c r="H18" s="6">
        <v>24</v>
      </c>
      <c r="I18" s="6">
        <v>33</v>
      </c>
      <c r="J18" s="6">
        <v>21</v>
      </c>
      <c r="K18" s="6">
        <v>16</v>
      </c>
      <c r="L18" s="6">
        <v>19</v>
      </c>
      <c r="M18" s="6"/>
      <c r="N18" s="6"/>
      <c r="O18" s="6"/>
      <c r="P18" s="6"/>
      <c r="Q18" s="6"/>
      <c r="R18" s="6"/>
      <c r="S18" s="6"/>
      <c r="T18" s="6"/>
      <c r="U18" s="6">
        <v>18</v>
      </c>
      <c r="V18" s="29">
        <f>SUM(C18+E18+G18+I18+K18+O18+R18+T18)</f>
        <v>73</v>
      </c>
      <c r="W18" s="29">
        <f>SUM(D18+F18+H18+J18+L18+N18+P18+Q18+S18+U18)</f>
        <v>104</v>
      </c>
      <c r="X18" s="25">
        <f>SUM(V18:W18)</f>
        <v>177</v>
      </c>
    </row>
    <row r="19" spans="1:25" ht="15.75" thickBot="1" x14ac:dyDescent="0.3">
      <c r="A19" s="21">
        <v>17</v>
      </c>
      <c r="B19" s="16" t="s">
        <v>20</v>
      </c>
      <c r="C19" s="6"/>
      <c r="D19" s="6"/>
      <c r="E19" s="6"/>
      <c r="F19" s="6"/>
      <c r="G19" s="6"/>
      <c r="H19" s="6"/>
      <c r="I19" s="6">
        <v>17</v>
      </c>
      <c r="J19" s="6">
        <v>26</v>
      </c>
      <c r="K19" s="6">
        <v>0</v>
      </c>
      <c r="L19" s="6">
        <v>0</v>
      </c>
      <c r="M19" s="6"/>
      <c r="N19" s="6"/>
      <c r="O19" s="6">
        <v>24</v>
      </c>
      <c r="P19" s="6">
        <v>30</v>
      </c>
      <c r="Q19" s="6"/>
      <c r="R19" s="6"/>
      <c r="S19" s="6"/>
      <c r="T19" s="6">
        <v>26</v>
      </c>
      <c r="U19" s="6">
        <v>27</v>
      </c>
      <c r="V19" s="29">
        <f>SUM(C19+E19+G19+I19+K19+O19+R19+T19)</f>
        <v>67</v>
      </c>
      <c r="W19" s="29">
        <f>SUM(D19+F19+H19+J19+L19+N19+P19+Q19+S19+U19)</f>
        <v>83</v>
      </c>
      <c r="X19" s="25">
        <f>SUM(V19:W19)</f>
        <v>150</v>
      </c>
    </row>
    <row r="20" spans="1:25" ht="15.75" thickBot="1" x14ac:dyDescent="0.3">
      <c r="A20" s="20">
        <v>18</v>
      </c>
      <c r="B20" s="16" t="s">
        <v>45</v>
      </c>
      <c r="C20" s="6"/>
      <c r="D20" s="6"/>
      <c r="E20" s="6"/>
      <c r="F20" s="6"/>
      <c r="G20" s="6"/>
      <c r="H20" s="6"/>
      <c r="I20" s="6">
        <v>36</v>
      </c>
      <c r="J20" s="6">
        <v>18</v>
      </c>
      <c r="K20" s="6"/>
      <c r="L20" s="6">
        <v>28</v>
      </c>
      <c r="M20" s="6"/>
      <c r="N20" s="6"/>
      <c r="O20" s="6"/>
      <c r="P20" s="6"/>
      <c r="Q20" s="6"/>
      <c r="R20" s="6"/>
      <c r="S20" s="6"/>
      <c r="T20" s="6"/>
      <c r="U20" s="6">
        <v>31</v>
      </c>
      <c r="V20" s="29">
        <f>SUM(C20+E20+G20+I20+K20+O20+R20+T20)</f>
        <v>36</v>
      </c>
      <c r="W20" s="29">
        <f>SUM(D20+F20+H20+J20+L20+N20+P20+Q20+S20+U20)</f>
        <v>77</v>
      </c>
      <c r="X20" s="25">
        <f>SUM(V20:W20)</f>
        <v>113</v>
      </c>
    </row>
    <row r="21" spans="1:25" ht="15.75" thickBot="1" x14ac:dyDescent="0.3">
      <c r="A21" s="21">
        <v>19</v>
      </c>
      <c r="B21" s="16" t="s">
        <v>26</v>
      </c>
      <c r="C21" s="6"/>
      <c r="D21" s="6"/>
      <c r="E21" s="6"/>
      <c r="F21" s="6"/>
      <c r="G21" s="6"/>
      <c r="H21" s="6"/>
      <c r="I21" s="6">
        <v>0</v>
      </c>
      <c r="J21" s="6">
        <v>22</v>
      </c>
      <c r="K21" s="6">
        <v>21</v>
      </c>
      <c r="L21" s="6">
        <v>11</v>
      </c>
      <c r="M21" s="6"/>
      <c r="N21" s="6"/>
      <c r="O21" s="6">
        <v>28</v>
      </c>
      <c r="P21" s="6">
        <v>31</v>
      </c>
      <c r="Q21" s="6"/>
      <c r="R21" s="6"/>
      <c r="S21" s="6"/>
      <c r="T21" s="6"/>
      <c r="U21" s="6"/>
      <c r="V21" s="29">
        <f>SUM(C21+E21+G21+I21+K21+O21+R21+T21)</f>
        <v>49</v>
      </c>
      <c r="W21" s="29">
        <f>SUM(D21+F21+H21+J21+L21+N21+P21+Q21+S21+U21)</f>
        <v>64</v>
      </c>
      <c r="X21" s="25">
        <f>SUM(V21:W21)</f>
        <v>113</v>
      </c>
    </row>
    <row r="22" spans="1:25" ht="15.75" thickBot="1" x14ac:dyDescent="0.3">
      <c r="A22" s="20">
        <v>20</v>
      </c>
      <c r="B22" s="16" t="s">
        <v>28</v>
      </c>
      <c r="C22" s="4"/>
      <c r="D22" s="4"/>
      <c r="E22" s="4"/>
      <c r="F22" s="4"/>
      <c r="G22" s="4"/>
      <c r="H22" s="4"/>
      <c r="I22" s="4"/>
      <c r="J22" s="4"/>
      <c r="K22" s="20">
        <v>13</v>
      </c>
      <c r="L22" s="20">
        <v>16</v>
      </c>
      <c r="M22" s="4"/>
      <c r="N22" s="4"/>
      <c r="O22" s="20">
        <v>36</v>
      </c>
      <c r="P22" s="20">
        <v>22</v>
      </c>
      <c r="Q22" s="4"/>
      <c r="R22" s="4"/>
      <c r="S22" s="4"/>
      <c r="T22" s="4"/>
      <c r="U22" s="20">
        <v>24</v>
      </c>
      <c r="V22" s="29">
        <f>SUM(C22+E22+G22+I22+K22+O22+R22+T22)</f>
        <v>49</v>
      </c>
      <c r="W22" s="29">
        <f>SUM(D22+F22+H22+J22+L22+N22+P22+Q22+S22+U22)</f>
        <v>62</v>
      </c>
      <c r="X22" s="25">
        <f>SUM(V22:W22)</f>
        <v>111</v>
      </c>
    </row>
    <row r="23" spans="1:25" ht="15.75" thickBot="1" x14ac:dyDescent="0.3">
      <c r="A23" s="21">
        <v>21</v>
      </c>
      <c r="B23" s="16" t="s">
        <v>23</v>
      </c>
      <c r="C23" s="6"/>
      <c r="D23" s="6"/>
      <c r="E23" s="6"/>
      <c r="F23" s="6">
        <v>19</v>
      </c>
      <c r="G23" s="6"/>
      <c r="H23" s="6"/>
      <c r="I23" s="6">
        <v>26</v>
      </c>
      <c r="J23" s="6">
        <v>36</v>
      </c>
      <c r="K23" s="6">
        <v>14</v>
      </c>
      <c r="L23" s="6">
        <v>14</v>
      </c>
      <c r="M23" s="6"/>
      <c r="N23" s="6"/>
      <c r="O23" s="6"/>
      <c r="P23" s="6"/>
      <c r="Q23" s="6"/>
      <c r="R23" s="6"/>
      <c r="S23" s="6"/>
      <c r="T23" s="6"/>
      <c r="U23" s="6"/>
      <c r="V23" s="29">
        <f>SUM(C23+E23+G23+I23+K23+O23+R23+T23)</f>
        <v>40</v>
      </c>
      <c r="W23" s="29">
        <f>SUM(D23+F23+H23+J23+L23+N23+P23+Q23+S23+U23)</f>
        <v>69</v>
      </c>
      <c r="X23" s="25">
        <f>SUM(V23:W23)</f>
        <v>109</v>
      </c>
    </row>
    <row r="24" spans="1:25" ht="15.75" thickBot="1" x14ac:dyDescent="0.3">
      <c r="A24" s="20">
        <v>22</v>
      </c>
      <c r="B24" s="16" t="s">
        <v>19</v>
      </c>
      <c r="C24" s="6"/>
      <c r="D24" s="6"/>
      <c r="E24" s="6"/>
      <c r="F24" s="6"/>
      <c r="G24" s="6"/>
      <c r="H24" s="6"/>
      <c r="I24" s="6">
        <v>20</v>
      </c>
      <c r="J24" s="6"/>
      <c r="K24" s="6">
        <v>30</v>
      </c>
      <c r="L24" s="6">
        <v>0</v>
      </c>
      <c r="M24" s="6"/>
      <c r="N24" s="6"/>
      <c r="O24" s="6"/>
      <c r="P24" s="6"/>
      <c r="Q24" s="6"/>
      <c r="R24" s="6"/>
      <c r="S24" s="6"/>
      <c r="T24" s="6">
        <v>27</v>
      </c>
      <c r="U24" s="6">
        <v>25</v>
      </c>
      <c r="V24" s="29">
        <f>SUM(C24+E24+G24+I24+K24+O24+R24+T24)</f>
        <v>77</v>
      </c>
      <c r="W24" s="29">
        <f>SUM(D24+F24+H24+J24+L24+N24+P24+Q24+S24+U24)</f>
        <v>25</v>
      </c>
      <c r="X24" s="25">
        <f>SUM(V24:W24)</f>
        <v>102</v>
      </c>
    </row>
    <row r="25" spans="1:25" s="3" customFormat="1" ht="15.75" thickBot="1" x14ac:dyDescent="0.3">
      <c r="A25" s="21">
        <v>23</v>
      </c>
      <c r="B25" s="16" t="s">
        <v>24</v>
      </c>
      <c r="C25" s="6"/>
      <c r="D25" s="6"/>
      <c r="E25" s="6"/>
      <c r="F25" s="6"/>
      <c r="G25" s="6"/>
      <c r="H25" s="6"/>
      <c r="I25" s="6"/>
      <c r="J25" s="6">
        <v>20</v>
      </c>
      <c r="K25" s="6">
        <v>17</v>
      </c>
      <c r="L25" s="6">
        <v>31</v>
      </c>
      <c r="M25" s="6"/>
      <c r="N25" s="6"/>
      <c r="O25" s="6"/>
      <c r="P25" s="6"/>
      <c r="Q25" s="6">
        <v>33</v>
      </c>
      <c r="R25" s="6"/>
      <c r="S25" s="6"/>
      <c r="T25" s="6"/>
      <c r="U25" s="6"/>
      <c r="V25" s="29">
        <f>SUM(C25+E25+G25+I25+K25+O25+R25+T25)</f>
        <v>17</v>
      </c>
      <c r="W25" s="29">
        <f>SUM(D25+F25+H25+J25+L25+N25+P25+Q25+S25+U25)</f>
        <v>84</v>
      </c>
      <c r="X25" s="25">
        <f>SUM(V25:W25)</f>
        <v>101</v>
      </c>
    </row>
    <row r="26" spans="1:25" s="3" customFormat="1" ht="15.75" thickBot="1" x14ac:dyDescent="0.3">
      <c r="A26" s="20">
        <v>24</v>
      </c>
      <c r="B26" s="16" t="s">
        <v>21</v>
      </c>
      <c r="C26" s="6"/>
      <c r="D26" s="6"/>
      <c r="E26" s="6"/>
      <c r="F26" s="6">
        <v>26</v>
      </c>
      <c r="G26" s="6"/>
      <c r="H26" s="6"/>
      <c r="I26" s="6">
        <v>22</v>
      </c>
      <c r="J26" s="6">
        <v>13</v>
      </c>
      <c r="K26" s="6">
        <v>23</v>
      </c>
      <c r="L26" s="6">
        <v>10</v>
      </c>
      <c r="M26" s="6"/>
      <c r="N26" s="6"/>
      <c r="O26" s="6"/>
      <c r="P26" s="6"/>
      <c r="Q26" s="6"/>
      <c r="R26" s="6"/>
      <c r="S26" s="6"/>
      <c r="T26" s="6"/>
      <c r="U26" s="6"/>
      <c r="V26" s="29">
        <f>SUM(C26+E26+G26+I26+K26+O26+R26+T26)</f>
        <v>45</v>
      </c>
      <c r="W26" s="29">
        <f>SUM(D26+F26+H26+J26+L26+N26+P26+Q26+S26+U26)</f>
        <v>49</v>
      </c>
      <c r="X26" s="25">
        <f>SUM(V26:W26)</f>
        <v>94</v>
      </c>
      <c r="Y26"/>
    </row>
    <row r="27" spans="1:25" s="3" customFormat="1" ht="15.75" thickBot="1" x14ac:dyDescent="0.3">
      <c r="A27" s="21">
        <v>25</v>
      </c>
      <c r="B27" s="16" t="s">
        <v>49</v>
      </c>
      <c r="C27" s="6"/>
      <c r="D27" s="6"/>
      <c r="E27" s="6"/>
      <c r="F27" s="6">
        <v>33</v>
      </c>
      <c r="G27" s="6"/>
      <c r="H27" s="6"/>
      <c r="I27" s="6"/>
      <c r="J27" s="6">
        <v>23</v>
      </c>
      <c r="K27" s="6"/>
      <c r="L27" s="6">
        <v>17</v>
      </c>
      <c r="M27" s="6"/>
      <c r="N27" s="6"/>
      <c r="O27" s="6"/>
      <c r="P27" s="6"/>
      <c r="Q27" s="6"/>
      <c r="R27" s="6"/>
      <c r="S27" s="6"/>
      <c r="T27" s="6"/>
      <c r="U27" s="6">
        <v>21</v>
      </c>
      <c r="V27" s="29">
        <f>SUM(C27+E27+G27+I27+K27+O27+R27+T27)</f>
        <v>0</v>
      </c>
      <c r="W27" s="29">
        <f>SUM(D27+F27+H27+J27+L27+N27+P27+Q27+S27+U27)</f>
        <v>94</v>
      </c>
      <c r="X27" s="25">
        <f>SUM(V27:W27)</f>
        <v>94</v>
      </c>
      <c r="Y27"/>
    </row>
    <row r="28" spans="1:25" s="3" customFormat="1" ht="15.75" thickBot="1" x14ac:dyDescent="0.3">
      <c r="A28" s="20">
        <v>26</v>
      </c>
      <c r="B28" s="16" t="s">
        <v>29</v>
      </c>
      <c r="C28" s="6"/>
      <c r="D28" s="6"/>
      <c r="E28" s="6"/>
      <c r="F28" s="6"/>
      <c r="G28" s="6">
        <v>27</v>
      </c>
      <c r="H28" s="6">
        <v>23</v>
      </c>
      <c r="I28" s="6"/>
      <c r="J28" s="6"/>
      <c r="K28" s="6">
        <v>25</v>
      </c>
      <c r="L28" s="6">
        <v>12</v>
      </c>
      <c r="M28" s="6"/>
      <c r="N28" s="6"/>
      <c r="O28" s="6"/>
      <c r="P28" s="6"/>
      <c r="Q28" s="6"/>
      <c r="R28" s="6"/>
      <c r="S28" s="6"/>
      <c r="T28" s="6"/>
      <c r="U28" s="6"/>
      <c r="V28" s="29">
        <f>SUM(C28+E28+G28+I28+K28+O28+R28+T28)</f>
        <v>52</v>
      </c>
      <c r="W28" s="29">
        <f>SUM(D28+F28+H28+J28+L28+N28+P28+Q28+S28+U28)</f>
        <v>35</v>
      </c>
      <c r="X28" s="25">
        <f>SUM(V28:W28)</f>
        <v>87</v>
      </c>
    </row>
    <row r="29" spans="1:25" s="3" customFormat="1" ht="15.75" thickBot="1" x14ac:dyDescent="0.3">
      <c r="A29" s="21">
        <v>27</v>
      </c>
      <c r="B29" s="16" t="s">
        <v>22</v>
      </c>
      <c r="C29" s="6"/>
      <c r="D29" s="6"/>
      <c r="E29" s="6"/>
      <c r="F29" s="6"/>
      <c r="G29" s="6"/>
      <c r="H29" s="6"/>
      <c r="I29" s="6">
        <v>19</v>
      </c>
      <c r="J29" s="6">
        <v>19</v>
      </c>
      <c r="K29" s="6">
        <v>0</v>
      </c>
      <c r="L29" s="6"/>
      <c r="M29" s="6"/>
      <c r="N29" s="6"/>
      <c r="O29" s="6"/>
      <c r="P29" s="6">
        <v>40</v>
      </c>
      <c r="Q29" s="6"/>
      <c r="R29" s="6"/>
      <c r="S29" s="6"/>
      <c r="T29" s="6"/>
      <c r="U29" s="6"/>
      <c r="V29" s="29">
        <f>SUM(C29+E29+G29+I29+K29+O29+R29+T29)</f>
        <v>19</v>
      </c>
      <c r="W29" s="29">
        <f>SUM(D29+F29+H29+J29+L29+N29+P29+Q29+S29+U29)</f>
        <v>59</v>
      </c>
      <c r="X29" s="25">
        <f>SUM(V29:W29)</f>
        <v>78</v>
      </c>
    </row>
    <row r="30" spans="1:25" s="3" customFormat="1" ht="15.75" thickBot="1" x14ac:dyDescent="0.3">
      <c r="A30" s="20">
        <v>28</v>
      </c>
      <c r="B30" s="16" t="s">
        <v>25</v>
      </c>
      <c r="C30" s="6"/>
      <c r="D30" s="6"/>
      <c r="E30" s="6"/>
      <c r="F30" s="6">
        <v>25</v>
      </c>
      <c r="G30" s="6"/>
      <c r="H30" s="6"/>
      <c r="I30" s="6"/>
      <c r="J30" s="6"/>
      <c r="K30" s="6">
        <v>20</v>
      </c>
      <c r="L30" s="6">
        <v>26</v>
      </c>
      <c r="M30" s="6"/>
      <c r="N30" s="6"/>
      <c r="O30" s="6"/>
      <c r="P30" s="6"/>
      <c r="Q30" s="6"/>
      <c r="R30" s="6"/>
      <c r="S30" s="6"/>
      <c r="T30" s="6"/>
      <c r="U30" s="6"/>
      <c r="V30" s="29">
        <f>SUM(C30+E30+G30+I30+K30+O30+R30+T30)</f>
        <v>20</v>
      </c>
      <c r="W30" s="29">
        <f>SUM(D30+F30+H30+J30+L30+N30+P30+Q30+S30+U30)</f>
        <v>51</v>
      </c>
      <c r="X30" s="25">
        <f>SUM(V30:W30)</f>
        <v>71</v>
      </c>
    </row>
    <row r="31" spans="1:25" s="3" customFormat="1" ht="15.75" thickBot="1" x14ac:dyDescent="0.3">
      <c r="A31" s="21">
        <v>29</v>
      </c>
      <c r="B31" s="16" t="s">
        <v>30</v>
      </c>
      <c r="C31" s="6"/>
      <c r="D31" s="6"/>
      <c r="E31" s="6"/>
      <c r="F31" s="6">
        <v>21</v>
      </c>
      <c r="G31" s="6"/>
      <c r="H31" s="6"/>
      <c r="I31" s="6"/>
      <c r="J31" s="6"/>
      <c r="K31" s="6">
        <v>18</v>
      </c>
      <c r="L31" s="6">
        <v>25</v>
      </c>
      <c r="M31" s="6"/>
      <c r="N31" s="6"/>
      <c r="O31" s="6"/>
      <c r="P31" s="6"/>
      <c r="Q31" s="6"/>
      <c r="R31" s="6"/>
      <c r="S31" s="6"/>
      <c r="T31" s="6"/>
      <c r="U31" s="6"/>
      <c r="V31" s="29">
        <f>SUM(C31+E31+G31+I31+K31+O31+R31+T31)</f>
        <v>18</v>
      </c>
      <c r="W31" s="29">
        <f>SUM(D31+F31+H31+J31+L31+N31+P31+Q31+S31+U31)</f>
        <v>46</v>
      </c>
      <c r="X31" s="25">
        <f>SUM(V31:W31)</f>
        <v>64</v>
      </c>
    </row>
    <row r="32" spans="1:25" s="3" customFormat="1" ht="15.75" thickBot="1" x14ac:dyDescent="0.3">
      <c r="A32" s="20">
        <v>30</v>
      </c>
      <c r="B32" s="16" t="s">
        <v>13</v>
      </c>
      <c r="C32" s="6"/>
      <c r="D32" s="6"/>
      <c r="E32" s="6"/>
      <c r="F32" s="6"/>
      <c r="G32" s="6"/>
      <c r="H32" s="6"/>
      <c r="I32" s="6"/>
      <c r="J32" s="6"/>
      <c r="K32" s="6">
        <v>30</v>
      </c>
      <c r="L32" s="6">
        <v>23</v>
      </c>
      <c r="M32" s="6"/>
      <c r="N32" s="6"/>
      <c r="O32" s="6"/>
      <c r="P32" s="6"/>
      <c r="Q32" s="6"/>
      <c r="R32" s="6"/>
      <c r="S32" s="6"/>
      <c r="T32" s="6"/>
      <c r="U32" s="6"/>
      <c r="V32" s="29">
        <f>SUM(C32+E32+G32+I32+K32+O32+R32+T32)</f>
        <v>30</v>
      </c>
      <c r="W32" s="29">
        <f>SUM(D32+F32+H32+J32+L32+N32+P32+Q32+S32+U32)</f>
        <v>23</v>
      </c>
      <c r="X32" s="25">
        <f>SUM(V32:W32)</f>
        <v>53</v>
      </c>
    </row>
    <row r="33" spans="1:27" s="3" customFormat="1" ht="15.75" thickBot="1" x14ac:dyDescent="0.3">
      <c r="A33" s="21">
        <v>31</v>
      </c>
      <c r="B33" s="16" t="s">
        <v>27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>
        <v>28</v>
      </c>
      <c r="O33" s="6"/>
      <c r="P33" s="6">
        <v>21</v>
      </c>
      <c r="Q33" s="6"/>
      <c r="R33" s="6"/>
      <c r="S33" s="6"/>
      <c r="T33" s="6"/>
      <c r="U33" s="6"/>
      <c r="V33" s="29">
        <f>SUM(C33+E33+G33+I33+K33+O33+R33+T33)</f>
        <v>0</v>
      </c>
      <c r="W33" s="29">
        <f>SUM(D33+F33+H33+J33+L33+N33+P33+Q33+S33+U33)</f>
        <v>49</v>
      </c>
      <c r="X33" s="25">
        <f>SUM(V33:W33)</f>
        <v>49</v>
      </c>
    </row>
    <row r="34" spans="1:27" s="3" customFormat="1" ht="15.75" customHeight="1" thickBot="1" x14ac:dyDescent="0.3">
      <c r="A34" s="20">
        <v>32</v>
      </c>
      <c r="B34" s="16" t="s">
        <v>48</v>
      </c>
      <c r="C34" s="6"/>
      <c r="D34" s="6"/>
      <c r="E34" s="6"/>
      <c r="F34" s="6"/>
      <c r="G34" s="6"/>
      <c r="H34" s="6"/>
      <c r="I34" s="6"/>
      <c r="J34" s="6"/>
      <c r="K34" s="6"/>
      <c r="L34" s="6">
        <v>13</v>
      </c>
      <c r="M34" s="6"/>
      <c r="N34" s="6">
        <v>23</v>
      </c>
      <c r="O34" s="6"/>
      <c r="P34" s="6"/>
      <c r="Q34" s="6"/>
      <c r="R34" s="6"/>
      <c r="S34" s="6"/>
      <c r="T34" s="6"/>
      <c r="U34" s="6"/>
      <c r="V34" s="29">
        <f>SUM(C34+E34+G34+I34+K34+O34+R34+T34)</f>
        <v>0</v>
      </c>
      <c r="W34" s="29">
        <f>SUM(D34+F34+H34+J34+L34+N34+P34+Q34+S34+U34)</f>
        <v>36</v>
      </c>
      <c r="X34" s="25">
        <f>SUM(V34:W34)</f>
        <v>36</v>
      </c>
    </row>
    <row r="35" spans="1:27" s="3" customFormat="1" ht="15.75" thickBot="1" x14ac:dyDescent="0.3">
      <c r="A35" s="21">
        <v>33</v>
      </c>
      <c r="B35" s="16" t="s">
        <v>47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9">
        <f>SUM(C35+E35+G35+I35+K35+O35+R35+T35)</f>
        <v>0</v>
      </c>
      <c r="W35" s="29">
        <f>SUM(D35+F35+H35+J35+L35+N35+P35+Q35+S35+U35)</f>
        <v>0</v>
      </c>
      <c r="X35" s="25">
        <f>SUM(V35:W35)</f>
        <v>0</v>
      </c>
    </row>
    <row r="36" spans="1:27" s="3" customFormat="1" ht="15.75" thickBot="1" x14ac:dyDescent="0.3">
      <c r="A36" s="20">
        <v>34</v>
      </c>
      <c r="B36" s="16" t="s">
        <v>46</v>
      </c>
      <c r="C36" s="4"/>
      <c r="D36" s="4"/>
      <c r="E36" s="4"/>
      <c r="F36" s="4"/>
      <c r="G36" s="4"/>
      <c r="H36" s="4"/>
      <c r="I36" s="4"/>
      <c r="J36" s="4"/>
      <c r="K36" s="20"/>
      <c r="L36" s="4"/>
      <c r="M36" s="4"/>
      <c r="N36" s="4"/>
      <c r="O36" s="4"/>
      <c r="P36" s="4"/>
      <c r="Q36" s="4"/>
      <c r="R36" s="4"/>
      <c r="S36" s="4"/>
      <c r="T36" s="4"/>
      <c r="U36" s="4"/>
      <c r="V36" s="29">
        <f>SUM(C36+E36+G36+I36+K36+O36+R36+T36)</f>
        <v>0</v>
      </c>
      <c r="W36" s="29">
        <f>SUM(D36+F36+H36+J36+L36+N36+P36+Q36+S36+U36)</f>
        <v>0</v>
      </c>
      <c r="X36" s="25">
        <f>SUM(V36:W36)</f>
        <v>0</v>
      </c>
    </row>
    <row r="37" spans="1:27" s="3" customFormat="1" ht="15.75" thickBot="1" x14ac:dyDescent="0.3">
      <c r="A37" s="20">
        <v>35</v>
      </c>
      <c r="B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9">
        <f>SUM(C37+E37+G37+I37+K37+O37+R37+T37)</f>
        <v>0</v>
      </c>
      <c r="W37" s="29">
        <f>SUM(D37+F37+H37+J37+L37+N37+P37+Q37+S37+U37)</f>
        <v>0</v>
      </c>
      <c r="X37" s="25">
        <f>SUM(V37:W37)</f>
        <v>0</v>
      </c>
    </row>
    <row r="38" spans="1:27" s="3" customFormat="1" x14ac:dyDescent="0.25">
      <c r="A38" s="22"/>
      <c r="B38" s="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30"/>
      <c r="W38" s="30"/>
      <c r="X38" s="26"/>
    </row>
    <row r="39" spans="1:27" s="3" customFormat="1" x14ac:dyDescent="0.25">
      <c r="A39" s="23"/>
      <c r="B39" s="4" t="s">
        <v>18</v>
      </c>
      <c r="C39" s="6">
        <f>SUM(C3:C37)</f>
        <v>305</v>
      </c>
      <c r="D39" s="6">
        <f t="shared" ref="D39:U39" si="0">SUM(D3:D37)</f>
        <v>329</v>
      </c>
      <c r="E39" s="6">
        <f t="shared" si="0"/>
        <v>199</v>
      </c>
      <c r="F39" s="6">
        <f t="shared" si="0"/>
        <v>434</v>
      </c>
      <c r="G39" s="6">
        <f t="shared" si="0"/>
        <v>434</v>
      </c>
      <c r="H39" s="6">
        <f t="shared" si="0"/>
        <v>415</v>
      </c>
      <c r="I39" s="6">
        <f t="shared" si="0"/>
        <v>469</v>
      </c>
      <c r="J39" s="6">
        <f t="shared" si="0"/>
        <v>527</v>
      </c>
      <c r="K39" s="6">
        <f t="shared" si="0"/>
        <v>557</v>
      </c>
      <c r="L39" s="6">
        <f t="shared" si="0"/>
        <v>560</v>
      </c>
      <c r="M39" s="6">
        <f t="shared" si="0"/>
        <v>0</v>
      </c>
      <c r="N39" s="6">
        <f t="shared" si="0"/>
        <v>374</v>
      </c>
      <c r="O39" s="6">
        <f t="shared" si="0"/>
        <v>395</v>
      </c>
      <c r="P39" s="6">
        <f t="shared" si="0"/>
        <v>452</v>
      </c>
      <c r="Q39" s="6">
        <f t="shared" si="0"/>
        <v>227</v>
      </c>
      <c r="R39" s="6">
        <f t="shared" si="0"/>
        <v>109</v>
      </c>
      <c r="S39" s="6">
        <f t="shared" si="0"/>
        <v>227</v>
      </c>
      <c r="T39" s="6">
        <f t="shared" si="0"/>
        <v>434</v>
      </c>
      <c r="U39" s="6">
        <f t="shared" si="0"/>
        <v>452</v>
      </c>
      <c r="V39" s="6">
        <f>SUM(V3:V37)</f>
        <v>2902</v>
      </c>
      <c r="W39" s="6">
        <f>SUM(W3:W37)</f>
        <v>3997</v>
      </c>
      <c r="X39" s="6">
        <f>SUM(X3:X37)</f>
        <v>6899</v>
      </c>
    </row>
    <row r="40" spans="1:27" s="3" customFormat="1" x14ac:dyDescent="0.25">
      <c r="A40" s="2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8"/>
    </row>
    <row r="41" spans="1:27" ht="16.5" thickBot="1" x14ac:dyDescent="0.3">
      <c r="B41" s="3" t="s">
        <v>56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7" ht="15.75" thickBot="1" x14ac:dyDescent="0.3">
      <c r="AA42" s="29">
        <f>SUM(C39:U39)</f>
        <v>6899</v>
      </c>
    </row>
  </sheetData>
  <sortState ref="B3:Y37">
    <sortCondition descending="1" ref="X3:X37"/>
  </sortState>
  <pageMargins left="0.70866141732283472" right="0.70866141732283472" top="0.74803149606299213" bottom="0.74803149606299213" header="0.31496062992125984" footer="0.31496062992125984"/>
  <pageSetup paperSize="9" scale="7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2025-03-29T16:27:25Z</cp:lastPrinted>
  <dcterms:created xsi:type="dcterms:W3CDTF">2021-06-04T10:54:18Z</dcterms:created>
  <dcterms:modified xsi:type="dcterms:W3CDTF">2025-06-01T13:45:25Z</dcterms:modified>
</cp:coreProperties>
</file>