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D:\DU PREČNA 2015.2016.2017,2018,2019,2020,2021,2022,2023\DU PREČNA 2024 - DOKUMENTI\48 ŠPORTNE IGRE PZDU - OSNOVNA MAPA 2024\48. ŠIU PZDU STRELJANJE MOŠKI\"/>
    </mc:Choice>
  </mc:AlternateContent>
  <xr:revisionPtr revIDLastSave="0" documentId="8_{B707D7A1-F5BC-4C9B-B4F0-3D2A2D1E6F3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 Ženske zapisnilk" sheetId="1" r:id="rId1"/>
    <sheet name=" Ženske pos. + ekipno" sheetId="2" r:id="rId2"/>
    <sheet name="Moški zapisnik" sheetId="3" r:id="rId3"/>
    <sheet name="Moški posamezno + ekipno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3" l="1"/>
  <c r="E53" i="3"/>
  <c r="F24" i="5" l="1"/>
  <c r="F13" i="5"/>
  <c r="F11" i="5"/>
  <c r="F10" i="5"/>
  <c r="F16" i="5"/>
  <c r="F25" i="5"/>
  <c r="F59" i="5"/>
  <c r="F42" i="5"/>
  <c r="F18" i="5"/>
  <c r="F17" i="5"/>
  <c r="F60" i="5"/>
  <c r="F40" i="5"/>
  <c r="F27" i="5"/>
  <c r="F21" i="5"/>
  <c r="F50" i="5"/>
  <c r="F30" i="5"/>
  <c r="F12" i="5"/>
  <c r="F56" i="5"/>
  <c r="F33" i="5"/>
  <c r="F26" i="5"/>
  <c r="F15" i="5"/>
  <c r="F52" i="5"/>
  <c r="F46" i="5"/>
  <c r="F28" i="5"/>
  <c r="F19" i="5"/>
  <c r="F36" i="5"/>
  <c r="F32" i="5"/>
  <c r="F23" i="5"/>
  <c r="F45" i="5"/>
  <c r="F34" i="5"/>
  <c r="F29" i="5"/>
  <c r="F22" i="5"/>
  <c r="F51" i="5"/>
  <c r="F35" i="5"/>
  <c r="F20" i="5"/>
  <c r="F14" i="5"/>
  <c r="F44" i="5"/>
  <c r="F41" i="5"/>
  <c r="F39" i="5"/>
  <c r="F38" i="5"/>
  <c r="F64" i="5"/>
  <c r="F63" i="5"/>
  <c r="F61" i="5"/>
  <c r="F55" i="5"/>
  <c r="F53" i="5"/>
  <c r="F49" i="5"/>
  <c r="F47" i="5"/>
  <c r="F37" i="5"/>
  <c r="F69" i="5"/>
  <c r="F65" i="5"/>
  <c r="F62" i="5"/>
  <c r="F43" i="5"/>
  <c r="F70" i="5"/>
  <c r="F48" i="5"/>
  <c r="F31" i="5"/>
  <c r="F68" i="5"/>
  <c r="F58" i="5"/>
  <c r="F57" i="5"/>
  <c r="F54" i="5"/>
  <c r="F71" i="5"/>
  <c r="F66" i="5"/>
  <c r="F67" i="5"/>
  <c r="F44" i="3"/>
  <c r="F47" i="3"/>
  <c r="F45" i="3"/>
  <c r="F46" i="3"/>
  <c r="F50" i="3"/>
  <c r="F49" i="3"/>
  <c r="F52" i="3"/>
  <c r="F51" i="3"/>
  <c r="F36" i="3"/>
  <c r="E23" i="1"/>
  <c r="E33" i="1"/>
  <c r="F24" i="2"/>
  <c r="F17" i="2"/>
  <c r="F15" i="2"/>
  <c r="F10" i="2"/>
  <c r="F16" i="2"/>
  <c r="F12" i="2"/>
  <c r="F11" i="2"/>
  <c r="F32" i="2"/>
  <c r="F21" i="2"/>
  <c r="F20" i="2"/>
  <c r="F19" i="2"/>
  <c r="F30" i="2"/>
  <c r="F23" i="2"/>
  <c r="F22" i="2"/>
  <c r="F18" i="2"/>
  <c r="F28" i="2"/>
  <c r="F14" i="2"/>
  <c r="F13" i="2"/>
  <c r="F33" i="2"/>
  <c r="F29" i="2"/>
  <c r="F25" i="2"/>
  <c r="F34" i="2"/>
  <c r="F31" i="2"/>
  <c r="F27" i="2"/>
  <c r="F26" i="2"/>
  <c r="F40" i="1" l="1"/>
  <c r="F42" i="1"/>
  <c r="F41" i="1"/>
  <c r="F39" i="1"/>
  <c r="G39" i="1" l="1"/>
  <c r="F24" i="3"/>
  <c r="F26" i="3"/>
  <c r="F27" i="3"/>
  <c r="F25" i="3"/>
  <c r="F29" i="3"/>
  <c r="F31" i="3"/>
  <c r="F32" i="3"/>
  <c r="F30" i="3"/>
  <c r="F35" i="3"/>
  <c r="F37" i="3"/>
  <c r="F34" i="3"/>
  <c r="F39" i="3"/>
  <c r="F42" i="3"/>
  <c r="F41" i="3"/>
  <c r="F40" i="3"/>
  <c r="F22" i="3"/>
  <c r="F80" i="3"/>
  <c r="F79" i="3"/>
  <c r="F81" i="3"/>
  <c r="F82" i="3"/>
  <c r="F84" i="3"/>
  <c r="F85" i="3"/>
  <c r="F86" i="3"/>
  <c r="F87" i="3"/>
  <c r="F90" i="3"/>
  <c r="F89" i="3"/>
  <c r="F92" i="3"/>
  <c r="F91" i="3"/>
  <c r="G44" i="3" l="1"/>
  <c r="G89" i="3"/>
  <c r="G29" i="3"/>
  <c r="G49" i="3"/>
  <c r="G79" i="3"/>
  <c r="G34" i="3"/>
  <c r="G84" i="3"/>
  <c r="G39" i="3"/>
  <c r="G24" i="3"/>
  <c r="F25" i="1"/>
  <c r="F26" i="1"/>
  <c r="F27" i="1"/>
  <c r="F24" i="1"/>
  <c r="F31" i="1"/>
  <c r="F29" i="1"/>
  <c r="F30" i="1"/>
  <c r="F32" i="1"/>
  <c r="F35" i="1"/>
  <c r="F34" i="1"/>
  <c r="F36" i="1"/>
  <c r="F37" i="1"/>
  <c r="F21" i="1"/>
  <c r="F22" i="1"/>
  <c r="F19" i="1"/>
  <c r="F20" i="1"/>
  <c r="F15" i="1"/>
  <c r="F16" i="1"/>
  <c r="F17" i="1"/>
  <c r="F14" i="1"/>
  <c r="F11" i="1"/>
  <c r="F10" i="1"/>
  <c r="F12" i="1"/>
  <c r="F9" i="1"/>
  <c r="G9" i="1" l="1"/>
  <c r="F74" i="3"/>
  <c r="F75" i="3"/>
  <c r="F77" i="3"/>
  <c r="F76" i="3"/>
  <c r="F10" i="3"/>
  <c r="F11" i="3"/>
  <c r="F12" i="3"/>
  <c r="F17" i="3"/>
  <c r="F14" i="3"/>
  <c r="F16" i="3"/>
  <c r="F15" i="3"/>
  <c r="F19" i="3"/>
  <c r="F20" i="3"/>
  <c r="F21" i="3"/>
  <c r="F54" i="3"/>
  <c r="F55" i="3"/>
  <c r="F56" i="3"/>
  <c r="F57" i="3"/>
  <c r="F60" i="3"/>
  <c r="F59" i="3"/>
  <c r="F61" i="3"/>
  <c r="F62" i="3"/>
  <c r="F64" i="3"/>
  <c r="F66" i="3"/>
  <c r="F65" i="3"/>
  <c r="F67" i="3"/>
  <c r="F69" i="3"/>
  <c r="F70" i="3"/>
  <c r="F71" i="3"/>
  <c r="F72" i="3"/>
  <c r="F9" i="3"/>
  <c r="G74" i="3" l="1"/>
  <c r="G64" i="3"/>
  <c r="G19" i="3"/>
  <c r="G9" i="3"/>
  <c r="G69" i="3"/>
  <c r="G54" i="3"/>
  <c r="G59" i="3"/>
  <c r="G14" i="3"/>
  <c r="H19" i="3" l="1"/>
  <c r="H54" i="3"/>
  <c r="H14" i="3"/>
  <c r="H74" i="3"/>
  <c r="H69" i="3"/>
  <c r="H49" i="3"/>
  <c r="H9" i="3"/>
  <c r="H44" i="3"/>
  <c r="H24" i="3"/>
  <c r="H59" i="3"/>
  <c r="H89" i="3"/>
  <c r="H34" i="3"/>
  <c r="H84" i="3"/>
  <c r="H29" i="3"/>
  <c r="H64" i="3"/>
  <c r="H39" i="3"/>
  <c r="H79" i="3"/>
  <c r="G34" i="1"/>
  <c r="G29" i="1" l="1"/>
  <c r="G24" i="1" l="1"/>
  <c r="G14" i="1"/>
  <c r="G19" i="1"/>
  <c r="H39" i="1" l="1"/>
  <c r="H19" i="1"/>
  <c r="H29" i="1"/>
  <c r="H24" i="1"/>
  <c r="H34" i="1"/>
  <c r="H14" i="1"/>
  <c r="H9" i="1"/>
</calcChain>
</file>

<file path=xl/sharedStrings.xml><?xml version="1.0" encoding="utf-8"?>
<sst xmlns="http://schemas.openxmlformats.org/spreadsheetml/2006/main" count="453" uniqueCount="129">
  <si>
    <t>Zp.št.</t>
  </si>
  <si>
    <t>l.ser</t>
  </si>
  <si>
    <t>ll.ser</t>
  </si>
  <si>
    <t>Skupno</t>
  </si>
  <si>
    <t>Ekipno</t>
  </si>
  <si>
    <t>Mesto</t>
  </si>
  <si>
    <t>Ekipa</t>
  </si>
  <si>
    <t>Primek Ime</t>
  </si>
  <si>
    <t>Posamezna razvrstitev</t>
  </si>
  <si>
    <t>Ženske</t>
  </si>
  <si>
    <t>DU Kočevje</t>
  </si>
  <si>
    <t>DU Mali Slatnik</t>
  </si>
  <si>
    <t>DU Trebnje</t>
  </si>
  <si>
    <t>DU Mirna</t>
  </si>
  <si>
    <t>DU Črnomelj</t>
  </si>
  <si>
    <t>DU Novo mesto</t>
  </si>
  <si>
    <t>Moški</t>
  </si>
  <si>
    <t>DU Velika Loka</t>
  </si>
  <si>
    <t>DU Suhor</t>
  </si>
  <si>
    <t xml:space="preserve">Sodniki: </t>
  </si>
  <si>
    <t>Dolenjske in Bele krajine</t>
  </si>
  <si>
    <t>DU Šmarjeta</t>
  </si>
  <si>
    <t>DU Otočec</t>
  </si>
  <si>
    <t>DU Šentrupert</t>
  </si>
  <si>
    <t>DU Škocjan</t>
  </si>
  <si>
    <t>DU Semič</t>
  </si>
  <si>
    <t>DU Vel Gaber</t>
  </si>
  <si>
    <t xml:space="preserve">DU Kočevje </t>
  </si>
  <si>
    <t>DU Prečna</t>
  </si>
  <si>
    <t>DU Uršna Sela</t>
  </si>
  <si>
    <t>Jože Ribič</t>
  </si>
  <si>
    <t>48. športne igre Pokrajinske zveze društev upokojencev</t>
  </si>
  <si>
    <t>Novo mesto 2024</t>
  </si>
  <si>
    <t xml:space="preserve">Novo mesto, 23. 04.2024 </t>
  </si>
  <si>
    <t>Milan Rus</t>
  </si>
  <si>
    <t>x10</t>
  </si>
  <si>
    <t xml:space="preserve">Novo mesto, 23.04.2024 </t>
  </si>
  <si>
    <t>Miran Zupančič</t>
  </si>
  <si>
    <t>DU Trimo</t>
  </si>
  <si>
    <t>Jože Ribič, Milan Rus, Miran Zupančič</t>
  </si>
  <si>
    <t>Erpe Janez</t>
  </si>
  <si>
    <t>Rus Milan</t>
  </si>
  <si>
    <t>Krese Žare</t>
  </si>
  <si>
    <t>Aš Štefka</t>
  </si>
  <si>
    <t>Kravcar Danica</t>
  </si>
  <si>
    <t>Fabian Lidija</t>
  </si>
  <si>
    <t>Čošič Darja</t>
  </si>
  <si>
    <t>Gazvoda Antonija</t>
  </si>
  <si>
    <t>Celič Drago</t>
  </si>
  <si>
    <t>Umek Drago</t>
  </si>
  <si>
    <t>Turk Igor</t>
  </si>
  <si>
    <t>Žurga Anica</t>
  </si>
  <si>
    <t>Cugelj Mira</t>
  </si>
  <si>
    <t>Kužnik Silva</t>
  </si>
  <si>
    <t>Dolenšek Stanmka</t>
  </si>
  <si>
    <t>Cugelj Franc</t>
  </si>
  <si>
    <t>Ostanek Bojan</t>
  </si>
  <si>
    <t>Žurga Janez</t>
  </si>
  <si>
    <t>Progar Franc</t>
  </si>
  <si>
    <t>Vidmar Rudi</t>
  </si>
  <si>
    <t>Sikošek Drago</t>
  </si>
  <si>
    <t>Papež Alenka</t>
  </si>
  <si>
    <t>Rešetič Danica</t>
  </si>
  <si>
    <t>Iskra Milena</t>
  </si>
  <si>
    <t>Grah Mojca</t>
  </si>
  <si>
    <t>Kolbezen Marija</t>
  </si>
  <si>
    <t>Kramarič Rezka</t>
  </si>
  <si>
    <t>Malnarič Marina</t>
  </si>
  <si>
    <t>Kranjc G. Zdenka</t>
  </si>
  <si>
    <t>Oven Zdenka</t>
  </si>
  <si>
    <t>Bregar Ana</t>
  </si>
  <si>
    <t>Zalar Marija</t>
  </si>
  <si>
    <t>Kep Stanka</t>
  </si>
  <si>
    <t>Križman Vesna</t>
  </si>
  <si>
    <t>Koračin Sašo</t>
  </si>
  <si>
    <t>Šuštar Franci</t>
  </si>
  <si>
    <t>Jarm Stane</t>
  </si>
  <si>
    <t>Špendal Niko</t>
  </si>
  <si>
    <t>Kovačevič Ivan</t>
  </si>
  <si>
    <t>Mihelič Janez</t>
  </si>
  <si>
    <t>Gorenc Anton</t>
  </si>
  <si>
    <t>Zupan Rafko</t>
  </si>
  <si>
    <t>Kašnik Zvone</t>
  </si>
  <si>
    <t>Dernulc Zmago</t>
  </si>
  <si>
    <t>Jevšek Ivan</t>
  </si>
  <si>
    <t>Bizjak Jurij</t>
  </si>
  <si>
    <t>Kotar Anton</t>
  </si>
  <si>
    <t>Konda Anton</t>
  </si>
  <si>
    <t>Čelesnik Stane</t>
  </si>
  <si>
    <t>Gomboc Adam</t>
  </si>
  <si>
    <t>Ivanetič Jože</t>
  </si>
  <si>
    <t>Pavlovič Milojko</t>
  </si>
  <si>
    <t>Stonič Tomislav</t>
  </si>
  <si>
    <t>Starešinič Stane</t>
  </si>
  <si>
    <t>Ravnikar Alojz</t>
  </si>
  <si>
    <t>Misja Štefan</t>
  </si>
  <si>
    <t>Fortuna Tone</t>
  </si>
  <si>
    <t>Cencelj Danilo</t>
  </si>
  <si>
    <t>Praznik Rudi</t>
  </si>
  <si>
    <t>Radešček Anton</t>
  </si>
  <si>
    <t>Barborič Jože</t>
  </si>
  <si>
    <t>Vidrih Miha</t>
  </si>
  <si>
    <t>Krese Branko</t>
  </si>
  <si>
    <t>Češnik Janez</t>
  </si>
  <si>
    <t>Hazdovec Ivo</t>
  </si>
  <si>
    <t>Jakopin Dušan</t>
  </si>
  <si>
    <t>Kneževič Brane</t>
  </si>
  <si>
    <t>Kolenc Janez</t>
  </si>
  <si>
    <t>Parancin Sonja</t>
  </si>
  <si>
    <t>Sodniki: Jože Ribič, Milan Rus, Miran Zupančič</t>
  </si>
  <si>
    <t>Petrič Helena</t>
  </si>
  <si>
    <t>Vitez Milojka</t>
  </si>
  <si>
    <t>Kolar Martin</t>
  </si>
  <si>
    <t>Anbrožič Tone</t>
  </si>
  <si>
    <t>Zupančič Alojz</t>
  </si>
  <si>
    <t>Bubnjevič Ostoja</t>
  </si>
  <si>
    <t>Uhernik Zvone</t>
  </si>
  <si>
    <t>Vavpotič Drago</t>
  </si>
  <si>
    <t>Žitnik Stane</t>
  </si>
  <si>
    <t>Ilar Marjan</t>
  </si>
  <si>
    <t>Lekše Janez</t>
  </si>
  <si>
    <t>Koračin Boštjan</t>
  </si>
  <si>
    <t>Bregar Rajko</t>
  </si>
  <si>
    <t>Kovačič Tone</t>
  </si>
  <si>
    <t>Valenčič Boris</t>
  </si>
  <si>
    <t>Verbič Jože</t>
  </si>
  <si>
    <t>Longar Drago</t>
  </si>
  <si>
    <t>Bercko Zvone</t>
  </si>
  <si>
    <t>Novak Damjan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</si>
</sst>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0" fillId="0" borderId="1" xfId="0" applyBorder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9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/>
    <xf numFmtId="0" fontId="11" fillId="0" borderId="4" xfId="0" applyFont="1" applyBorder="1"/>
    <xf numFmtId="0" fontId="9" fillId="0" borderId="1" xfId="0" applyFont="1" applyBorder="1" applyAlignment="1">
      <alignment horizontal="center" vertical="center"/>
    </xf>
    <xf numFmtId="0" fontId="11" fillId="0" borderId="1" xfId="0" applyFont="1" applyBorder="1"/>
    <xf numFmtId="0" fontId="9" fillId="0" borderId="3" xfId="0" applyFont="1" applyBorder="1"/>
    <xf numFmtId="0" fontId="13" fillId="0" borderId="1" xfId="0" applyFont="1" applyBorder="1"/>
    <xf numFmtId="0" fontId="13" fillId="0" borderId="0" xfId="0" applyFont="1"/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4" fillId="0" borderId="0" xfId="0" applyFont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opLeftCell="A21" workbookViewId="0">
      <selection activeCell="L41" sqref="L41"/>
    </sheetView>
  </sheetViews>
  <sheetFormatPr defaultRowHeight="15" x14ac:dyDescent="0.25"/>
  <cols>
    <col min="1" max="1" width="6.28515625" style="6" bestFit="1" customWidth="1"/>
    <col min="2" max="2" width="17.7109375" customWidth="1"/>
    <col min="3" max="3" width="18" customWidth="1"/>
    <col min="4" max="5" width="5.7109375" customWidth="1"/>
    <col min="6" max="6" width="8" customWidth="1"/>
    <col min="7" max="7" width="7.7109375" bestFit="1" customWidth="1"/>
    <col min="8" max="8" width="7.140625" style="1" bestFit="1" customWidth="1"/>
  </cols>
  <sheetData>
    <row r="1" spans="1:9" ht="15.75" x14ac:dyDescent="0.25">
      <c r="A1" s="56" t="s">
        <v>31</v>
      </c>
      <c r="B1" s="56"/>
      <c r="C1" s="56"/>
      <c r="D1" s="56"/>
      <c r="E1" s="56"/>
      <c r="F1" s="56"/>
      <c r="G1" s="56"/>
      <c r="H1" s="56"/>
    </row>
    <row r="2" spans="1:9" ht="15.75" x14ac:dyDescent="0.25">
      <c r="A2" s="56" t="s">
        <v>20</v>
      </c>
      <c r="B2" s="56"/>
      <c r="C2" s="56"/>
      <c r="D2" s="56"/>
      <c r="E2" s="56"/>
      <c r="F2" s="56"/>
      <c r="G2" s="56"/>
      <c r="H2" s="56"/>
    </row>
    <row r="3" spans="1:9" ht="15.75" x14ac:dyDescent="0.25">
      <c r="A3" s="56" t="s">
        <v>32</v>
      </c>
      <c r="B3" s="56"/>
      <c r="C3" s="56"/>
      <c r="D3" s="56"/>
      <c r="E3" s="56"/>
      <c r="F3" s="56"/>
      <c r="G3" s="56"/>
      <c r="H3" s="56"/>
    </row>
    <row r="4" spans="1:9" ht="15.75" x14ac:dyDescent="0.25">
      <c r="A4" s="5"/>
      <c r="B4" s="5"/>
      <c r="C4" s="5"/>
      <c r="D4" s="5"/>
      <c r="E4" s="5"/>
      <c r="F4" s="5"/>
      <c r="G4" s="5"/>
      <c r="H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</row>
    <row r="6" spans="1:9" x14ac:dyDescent="0.25">
      <c r="A6" s="27"/>
      <c r="B6" s="26" t="s">
        <v>9</v>
      </c>
      <c r="C6" s="23"/>
      <c r="D6" s="23"/>
      <c r="E6" s="23"/>
      <c r="F6" s="23"/>
      <c r="G6" s="23"/>
      <c r="H6" s="31"/>
    </row>
    <row r="7" spans="1:9" x14ac:dyDescent="0.25">
      <c r="A7" s="32" t="s">
        <v>0</v>
      </c>
      <c r="B7" s="33" t="s">
        <v>7</v>
      </c>
      <c r="C7" s="33" t="s">
        <v>6</v>
      </c>
      <c r="D7" s="33" t="s">
        <v>1</v>
      </c>
      <c r="E7" s="33" t="s">
        <v>2</v>
      </c>
      <c r="F7" s="33" t="s">
        <v>3</v>
      </c>
      <c r="G7" s="33" t="s">
        <v>4</v>
      </c>
      <c r="H7" s="34" t="s">
        <v>5</v>
      </c>
      <c r="I7" s="19" t="s">
        <v>35</v>
      </c>
    </row>
    <row r="8" spans="1:9" ht="15.75" thickBot="1" x14ac:dyDescent="0.3">
      <c r="A8" s="35"/>
      <c r="B8" s="36"/>
      <c r="C8" s="36"/>
      <c r="D8" s="36"/>
      <c r="E8" s="36"/>
      <c r="F8" s="36"/>
      <c r="G8" s="36"/>
      <c r="H8" s="37"/>
      <c r="I8" s="25"/>
    </row>
    <row r="9" spans="1:9" x14ac:dyDescent="0.25">
      <c r="A9" s="29">
        <v>1</v>
      </c>
      <c r="B9" s="46" t="s">
        <v>62</v>
      </c>
      <c r="C9" s="30" t="s">
        <v>28</v>
      </c>
      <c r="D9" s="30">
        <v>58</v>
      </c>
      <c r="E9" s="30">
        <v>60</v>
      </c>
      <c r="F9" s="30">
        <f>SUM(D9:E9)</f>
        <v>118</v>
      </c>
      <c r="G9" s="30">
        <f>SUM(F9:F11)</f>
        <v>304</v>
      </c>
      <c r="H9" s="38">
        <f>RANK(G9,G9:G59)</f>
        <v>6</v>
      </c>
      <c r="I9" s="24"/>
    </row>
    <row r="10" spans="1:9" x14ac:dyDescent="0.25">
      <c r="A10" s="29">
        <v>2</v>
      </c>
      <c r="B10" s="46" t="s">
        <v>64</v>
      </c>
      <c r="C10" s="30" t="s">
        <v>28</v>
      </c>
      <c r="D10" s="30">
        <v>59</v>
      </c>
      <c r="E10" s="30">
        <v>59</v>
      </c>
      <c r="F10" s="30">
        <f>SUM(D10:E10)</f>
        <v>118</v>
      </c>
      <c r="G10" s="30"/>
      <c r="H10" s="39"/>
      <c r="I10" s="18">
        <v>1</v>
      </c>
    </row>
    <row r="11" spans="1:9" ht="15.75" thickBot="1" x14ac:dyDescent="0.3">
      <c r="A11" s="29">
        <v>3</v>
      </c>
      <c r="B11" s="46" t="s">
        <v>63</v>
      </c>
      <c r="C11" s="30" t="s">
        <v>28</v>
      </c>
      <c r="D11" s="30">
        <v>46</v>
      </c>
      <c r="E11" s="30">
        <v>22</v>
      </c>
      <c r="F11" s="30">
        <f>SUM(D11:E11)</f>
        <v>68</v>
      </c>
      <c r="G11" s="30"/>
      <c r="H11" s="40"/>
    </row>
    <row r="12" spans="1:9" x14ac:dyDescent="0.25">
      <c r="A12" s="29">
        <v>4</v>
      </c>
      <c r="B12" s="30" t="s">
        <v>110</v>
      </c>
      <c r="C12" s="30" t="s">
        <v>28</v>
      </c>
      <c r="D12" s="30">
        <v>19</v>
      </c>
      <c r="E12" s="30">
        <v>21</v>
      </c>
      <c r="F12" s="30">
        <f>SUM(D12:E12)</f>
        <v>40</v>
      </c>
      <c r="G12" s="30"/>
      <c r="H12" s="31"/>
      <c r="I12" s="24"/>
    </row>
    <row r="13" spans="1:9" ht="15.75" thickBot="1" x14ac:dyDescent="0.3">
      <c r="A13" s="27"/>
      <c r="B13" s="23"/>
      <c r="C13" s="23"/>
      <c r="D13" s="23"/>
      <c r="E13" s="23"/>
      <c r="F13" s="23"/>
      <c r="G13" s="23"/>
      <c r="H13" s="31"/>
      <c r="I13" s="24"/>
    </row>
    <row r="14" spans="1:9" x14ac:dyDescent="0.25">
      <c r="A14" s="29">
        <v>1</v>
      </c>
      <c r="B14" s="46" t="s">
        <v>65</v>
      </c>
      <c r="C14" s="30" t="s">
        <v>14</v>
      </c>
      <c r="D14" s="30">
        <v>57</v>
      </c>
      <c r="E14" s="30">
        <v>66</v>
      </c>
      <c r="F14" s="30">
        <f>SUM(D14:E14)</f>
        <v>123</v>
      </c>
      <c r="G14" s="30">
        <f>SUM(F14:F16)</f>
        <v>283</v>
      </c>
      <c r="H14" s="38">
        <f>RANK(G14,G9:G59)</f>
        <v>7</v>
      </c>
      <c r="I14" s="24"/>
    </row>
    <row r="15" spans="1:9" x14ac:dyDescent="0.25">
      <c r="A15" s="29">
        <v>2</v>
      </c>
      <c r="B15" s="46" t="s">
        <v>66</v>
      </c>
      <c r="C15" s="30" t="s">
        <v>14</v>
      </c>
      <c r="D15" s="30">
        <v>60</v>
      </c>
      <c r="E15" s="30">
        <v>53</v>
      </c>
      <c r="F15" s="30">
        <f t="shared" ref="F15:F37" si="0">SUM(D15:E15)</f>
        <v>113</v>
      </c>
      <c r="G15" s="30"/>
      <c r="H15" s="39"/>
      <c r="I15" s="24"/>
    </row>
    <row r="16" spans="1:9" ht="15.75" thickBot="1" x14ac:dyDescent="0.3">
      <c r="A16" s="29">
        <v>3</v>
      </c>
      <c r="B16" s="46" t="s">
        <v>67</v>
      </c>
      <c r="C16" s="30" t="s">
        <v>14</v>
      </c>
      <c r="D16" s="30">
        <v>18</v>
      </c>
      <c r="E16" s="30">
        <v>29</v>
      </c>
      <c r="F16" s="30">
        <f t="shared" si="0"/>
        <v>47</v>
      </c>
      <c r="G16" s="30"/>
      <c r="H16" s="40"/>
      <c r="I16" s="24"/>
    </row>
    <row r="17" spans="1:9" x14ac:dyDescent="0.25">
      <c r="A17" s="29">
        <v>4</v>
      </c>
      <c r="B17" s="30"/>
      <c r="C17" s="30" t="s">
        <v>14</v>
      </c>
      <c r="D17" s="30"/>
      <c r="E17" s="30"/>
      <c r="F17" s="30">
        <f t="shared" si="0"/>
        <v>0</v>
      </c>
      <c r="G17" s="30"/>
      <c r="H17" s="31"/>
      <c r="I17" s="24"/>
    </row>
    <row r="18" spans="1:9" ht="15.75" thickBot="1" x14ac:dyDescent="0.3">
      <c r="A18" s="27"/>
      <c r="B18" s="23"/>
      <c r="C18" s="23"/>
      <c r="D18" s="23"/>
      <c r="E18" s="23"/>
      <c r="F18" s="23"/>
      <c r="G18" s="23"/>
      <c r="H18" s="31"/>
      <c r="I18" s="24"/>
    </row>
    <row r="19" spans="1:9" x14ac:dyDescent="0.25">
      <c r="A19" s="29">
        <v>1</v>
      </c>
      <c r="B19" s="46" t="s">
        <v>71</v>
      </c>
      <c r="C19" s="30" t="s">
        <v>10</v>
      </c>
      <c r="D19" s="30">
        <v>71</v>
      </c>
      <c r="E19" s="30">
        <v>76</v>
      </c>
      <c r="F19" s="30">
        <f t="shared" si="0"/>
        <v>147</v>
      </c>
      <c r="G19" s="30">
        <f>SUM(F19:F21)</f>
        <v>409</v>
      </c>
      <c r="H19" s="38">
        <f>RANK(G19,G9:G59)</f>
        <v>3</v>
      </c>
      <c r="I19" s="18">
        <v>1</v>
      </c>
    </row>
    <row r="20" spans="1:9" x14ac:dyDescent="0.25">
      <c r="A20" s="29">
        <v>2</v>
      </c>
      <c r="B20" s="46" t="s">
        <v>72</v>
      </c>
      <c r="C20" s="30" t="s">
        <v>10</v>
      </c>
      <c r="D20" s="30">
        <v>71</v>
      </c>
      <c r="E20" s="30">
        <v>74</v>
      </c>
      <c r="F20" s="30">
        <f t="shared" si="0"/>
        <v>145</v>
      </c>
      <c r="G20" s="30"/>
      <c r="H20" s="39"/>
      <c r="I20" s="18">
        <v>2</v>
      </c>
    </row>
    <row r="21" spans="1:9" ht="15.75" thickBot="1" x14ac:dyDescent="0.3">
      <c r="A21" s="29">
        <v>3</v>
      </c>
      <c r="B21" s="46" t="s">
        <v>73</v>
      </c>
      <c r="C21" s="30" t="s">
        <v>10</v>
      </c>
      <c r="D21" s="30">
        <v>54</v>
      </c>
      <c r="E21" s="30">
        <v>63</v>
      </c>
      <c r="F21" s="30">
        <f t="shared" si="0"/>
        <v>117</v>
      </c>
      <c r="G21" s="30"/>
      <c r="H21" s="40"/>
      <c r="I21" s="24"/>
    </row>
    <row r="22" spans="1:9" x14ac:dyDescent="0.25">
      <c r="A22" s="29">
        <v>4</v>
      </c>
      <c r="B22" s="30"/>
      <c r="C22" s="30" t="s">
        <v>10</v>
      </c>
      <c r="D22" s="30"/>
      <c r="E22" s="30"/>
      <c r="F22" s="30">
        <f t="shared" si="0"/>
        <v>0</v>
      </c>
      <c r="G22" s="30"/>
      <c r="H22" s="31"/>
      <c r="I22" s="24"/>
    </row>
    <row r="23" spans="1:9" ht="15.75" thickBot="1" x14ac:dyDescent="0.3">
      <c r="A23" s="27"/>
      <c r="B23" s="23"/>
      <c r="C23" s="23"/>
      <c r="D23" s="23"/>
      <c r="E23" s="23">
        <f>SUM(E19:E22)</f>
        <v>213</v>
      </c>
      <c r="F23" s="23"/>
      <c r="G23" s="23"/>
      <c r="H23" s="31"/>
      <c r="I23" s="24"/>
    </row>
    <row r="24" spans="1:9" x14ac:dyDescent="0.25">
      <c r="A24" s="29">
        <v>1</v>
      </c>
      <c r="B24" s="30" t="s">
        <v>111</v>
      </c>
      <c r="C24" s="30" t="s">
        <v>13</v>
      </c>
      <c r="D24" s="30">
        <v>67</v>
      </c>
      <c r="E24" s="30">
        <v>71</v>
      </c>
      <c r="F24" s="41">
        <f>SUM(D24:E24)</f>
        <v>138</v>
      </c>
      <c r="G24" s="30">
        <f>SUM(F24:F26)</f>
        <v>402</v>
      </c>
      <c r="H24" s="38">
        <f>RANK(G24,G9:G59)</f>
        <v>5</v>
      </c>
      <c r="I24" s="18">
        <v>2</v>
      </c>
    </row>
    <row r="25" spans="1:9" x14ac:dyDescent="0.25">
      <c r="A25" s="29">
        <v>2</v>
      </c>
      <c r="B25" s="46" t="s">
        <v>68</v>
      </c>
      <c r="C25" s="30" t="s">
        <v>13</v>
      </c>
      <c r="D25" s="30">
        <v>55</v>
      </c>
      <c r="E25" s="30">
        <v>79</v>
      </c>
      <c r="F25" s="30">
        <f>SUM(D25:E25)</f>
        <v>134</v>
      </c>
      <c r="G25" s="30"/>
      <c r="H25" s="39"/>
      <c r="I25" s="18">
        <v>1</v>
      </c>
    </row>
    <row r="26" spans="1:9" ht="15.75" thickBot="1" x14ac:dyDescent="0.3">
      <c r="A26" s="29">
        <v>3</v>
      </c>
      <c r="B26" s="46" t="s">
        <v>69</v>
      </c>
      <c r="C26" s="30" t="s">
        <v>13</v>
      </c>
      <c r="D26" s="30">
        <v>62</v>
      </c>
      <c r="E26" s="30">
        <v>68</v>
      </c>
      <c r="F26" s="30">
        <f>SUM(D26:E26)</f>
        <v>130</v>
      </c>
      <c r="G26" s="30"/>
      <c r="H26" s="40"/>
      <c r="I26" s="24"/>
    </row>
    <row r="27" spans="1:9" x14ac:dyDescent="0.25">
      <c r="A27" s="29">
        <v>4</v>
      </c>
      <c r="B27" s="46" t="s">
        <v>70</v>
      </c>
      <c r="C27" s="30" t="s">
        <v>13</v>
      </c>
      <c r="D27" s="30">
        <v>47</v>
      </c>
      <c r="E27" s="30">
        <v>39</v>
      </c>
      <c r="F27" s="30">
        <f>SUM(D27:E27)</f>
        <v>86</v>
      </c>
      <c r="G27" s="30"/>
      <c r="H27" s="31"/>
      <c r="I27" s="24"/>
    </row>
    <row r="28" spans="1:9" ht="15.75" thickBot="1" x14ac:dyDescent="0.3">
      <c r="A28" s="27"/>
      <c r="B28" s="23"/>
      <c r="C28" s="23"/>
      <c r="D28" s="23"/>
      <c r="E28" s="23"/>
      <c r="F28" s="23"/>
      <c r="G28" s="23"/>
      <c r="H28" s="31"/>
      <c r="I28" s="24"/>
    </row>
    <row r="29" spans="1:9" x14ac:dyDescent="0.25">
      <c r="A29" s="29">
        <v>1</v>
      </c>
      <c r="B29" s="30" t="s">
        <v>47</v>
      </c>
      <c r="C29" s="30" t="s">
        <v>11</v>
      </c>
      <c r="D29" s="30">
        <v>70</v>
      </c>
      <c r="E29" s="30">
        <v>68</v>
      </c>
      <c r="F29" s="30">
        <f>SUM(D29:E29)</f>
        <v>138</v>
      </c>
      <c r="G29" s="30">
        <f>SUM(F29:F31)</f>
        <v>409</v>
      </c>
      <c r="H29" s="38">
        <f>RANK(G29,G9:G59)</f>
        <v>3</v>
      </c>
      <c r="I29" s="24"/>
    </row>
    <row r="30" spans="1:9" x14ac:dyDescent="0.25">
      <c r="A30" s="29">
        <v>2</v>
      </c>
      <c r="B30" s="30" t="s">
        <v>61</v>
      </c>
      <c r="C30" s="30" t="s">
        <v>11</v>
      </c>
      <c r="D30" s="30">
        <v>62</v>
      </c>
      <c r="E30" s="30">
        <v>74</v>
      </c>
      <c r="F30" s="30">
        <f>SUM(D30:E30)</f>
        <v>136</v>
      </c>
      <c r="G30" s="30"/>
      <c r="H30" s="39"/>
      <c r="I30" s="24"/>
    </row>
    <row r="31" spans="1:9" ht="15.75" thickBot="1" x14ac:dyDescent="0.3">
      <c r="A31" s="29">
        <v>3</v>
      </c>
      <c r="B31" s="30" t="s">
        <v>46</v>
      </c>
      <c r="C31" s="30" t="s">
        <v>11</v>
      </c>
      <c r="D31" s="30">
        <v>65</v>
      </c>
      <c r="E31" s="30">
        <v>70</v>
      </c>
      <c r="F31" s="30">
        <f>SUM(D31:E31)</f>
        <v>135</v>
      </c>
      <c r="G31" s="30"/>
      <c r="H31" s="40"/>
      <c r="I31" s="24"/>
    </row>
    <row r="32" spans="1:9" x14ac:dyDescent="0.25">
      <c r="A32" s="29">
        <v>4</v>
      </c>
      <c r="B32" s="30" t="s">
        <v>108</v>
      </c>
      <c r="C32" s="30" t="s">
        <v>11</v>
      </c>
      <c r="D32" s="30">
        <v>33</v>
      </c>
      <c r="E32" s="30">
        <v>31</v>
      </c>
      <c r="F32" s="30">
        <f>SUM(D32:E32)</f>
        <v>64</v>
      </c>
      <c r="G32" s="30"/>
      <c r="H32" s="31"/>
      <c r="I32" s="24"/>
    </row>
    <row r="33" spans="1:9" ht="15.75" thickBot="1" x14ac:dyDescent="0.3">
      <c r="A33" s="27"/>
      <c r="B33" s="23"/>
      <c r="C33" s="23"/>
      <c r="D33" s="23"/>
      <c r="E33" s="23">
        <f>SUM(E29:E31)</f>
        <v>212</v>
      </c>
      <c r="F33" s="23"/>
      <c r="G33" s="23"/>
      <c r="H33" s="31"/>
      <c r="I33" s="24"/>
    </row>
    <row r="34" spans="1:9" x14ac:dyDescent="0.25">
      <c r="A34" s="29">
        <v>1</v>
      </c>
      <c r="B34" s="30" t="s">
        <v>44</v>
      </c>
      <c r="C34" s="30" t="s">
        <v>15</v>
      </c>
      <c r="D34" s="30">
        <v>84</v>
      </c>
      <c r="E34" s="30">
        <v>87</v>
      </c>
      <c r="F34" s="30">
        <f>SUM(D34:E34)</f>
        <v>171</v>
      </c>
      <c r="G34" s="30">
        <f>SUM(F34:F36)</f>
        <v>471</v>
      </c>
      <c r="H34" s="38">
        <f>RANK(G34,G9:G59)</f>
        <v>1</v>
      </c>
      <c r="I34" s="18">
        <v>3</v>
      </c>
    </row>
    <row r="35" spans="1:9" x14ac:dyDescent="0.25">
      <c r="A35" s="29">
        <v>2</v>
      </c>
      <c r="B35" s="30" t="s">
        <v>43</v>
      </c>
      <c r="C35" s="30" t="s">
        <v>15</v>
      </c>
      <c r="D35" s="30">
        <v>79</v>
      </c>
      <c r="E35" s="30">
        <v>79</v>
      </c>
      <c r="F35" s="30">
        <f>SUM(D35:E35)</f>
        <v>158</v>
      </c>
      <c r="G35" s="30"/>
      <c r="H35" s="39"/>
    </row>
    <row r="36" spans="1:9" ht="15.75" thickBot="1" x14ac:dyDescent="0.3">
      <c r="A36" s="29">
        <v>3</v>
      </c>
      <c r="B36" s="30" t="s">
        <v>45</v>
      </c>
      <c r="C36" s="30" t="s">
        <v>15</v>
      </c>
      <c r="D36" s="30">
        <v>78</v>
      </c>
      <c r="E36" s="30">
        <v>64</v>
      </c>
      <c r="F36" s="30">
        <f>SUM(D36:E36)</f>
        <v>142</v>
      </c>
      <c r="G36" s="30"/>
      <c r="H36" s="40"/>
      <c r="I36" s="24"/>
    </row>
    <row r="37" spans="1:9" x14ac:dyDescent="0.25">
      <c r="A37" s="29">
        <v>4</v>
      </c>
      <c r="B37" s="30"/>
      <c r="C37" s="30" t="s">
        <v>15</v>
      </c>
      <c r="D37" s="30"/>
      <c r="E37" s="30"/>
      <c r="F37" s="30">
        <f t="shared" si="0"/>
        <v>0</v>
      </c>
      <c r="G37" s="30"/>
      <c r="H37" s="31"/>
      <c r="I37" s="24"/>
    </row>
    <row r="38" spans="1:9" ht="15.75" thickBot="1" x14ac:dyDescent="0.3">
      <c r="A38" s="27"/>
      <c r="B38" s="23"/>
      <c r="C38" s="23"/>
      <c r="D38" s="23"/>
      <c r="E38" s="23"/>
      <c r="F38" s="23"/>
      <c r="G38" s="23"/>
      <c r="H38" s="31"/>
      <c r="I38" s="24"/>
    </row>
    <row r="39" spans="1:9" x14ac:dyDescent="0.25">
      <c r="A39" s="29">
        <v>1</v>
      </c>
      <c r="B39" s="30" t="s">
        <v>51</v>
      </c>
      <c r="C39" s="30" t="s">
        <v>12</v>
      </c>
      <c r="D39" s="30">
        <v>85</v>
      </c>
      <c r="E39" s="30">
        <v>87</v>
      </c>
      <c r="F39" s="30">
        <f>SUM(D39:E39)</f>
        <v>172</v>
      </c>
      <c r="G39" s="30">
        <f>SUM(F39:F41)</f>
        <v>456</v>
      </c>
      <c r="H39" s="38">
        <f>RANK(G39,G9:G59)</f>
        <v>2</v>
      </c>
      <c r="I39" s="18">
        <v>2</v>
      </c>
    </row>
    <row r="40" spans="1:9" x14ac:dyDescent="0.25">
      <c r="A40" s="29">
        <v>2</v>
      </c>
      <c r="B40" s="30" t="s">
        <v>52</v>
      </c>
      <c r="C40" s="30" t="s">
        <v>12</v>
      </c>
      <c r="D40" s="30">
        <v>73</v>
      </c>
      <c r="E40" s="30">
        <v>72</v>
      </c>
      <c r="F40" s="30">
        <f>SUM(D40:E40)</f>
        <v>145</v>
      </c>
      <c r="G40" s="30"/>
      <c r="H40" s="39"/>
      <c r="I40" s="24"/>
    </row>
    <row r="41" spans="1:9" ht="15.75" thickBot="1" x14ac:dyDescent="0.3">
      <c r="A41" s="29">
        <v>3</v>
      </c>
      <c r="B41" s="30" t="s">
        <v>53</v>
      </c>
      <c r="C41" s="30" t="s">
        <v>12</v>
      </c>
      <c r="D41" s="30">
        <v>72</v>
      </c>
      <c r="E41" s="30">
        <v>67</v>
      </c>
      <c r="F41" s="30">
        <f>SUM(D41:E41)</f>
        <v>139</v>
      </c>
      <c r="G41" s="30"/>
      <c r="H41" s="40"/>
    </row>
    <row r="42" spans="1:9" x14ac:dyDescent="0.25">
      <c r="A42" s="29">
        <v>4</v>
      </c>
      <c r="B42" s="30" t="s">
        <v>54</v>
      </c>
      <c r="C42" s="30" t="s">
        <v>12</v>
      </c>
      <c r="D42" s="30">
        <v>66</v>
      </c>
      <c r="E42" s="30">
        <v>59</v>
      </c>
      <c r="F42" s="30">
        <f>SUM(D42:E42)</f>
        <v>125</v>
      </c>
      <c r="G42" s="30"/>
      <c r="H42" s="31"/>
      <c r="I42" s="18">
        <v>1</v>
      </c>
    </row>
    <row r="43" spans="1:9" x14ac:dyDescent="0.25">
      <c r="A43" s="27"/>
      <c r="B43" s="23"/>
      <c r="C43" s="23"/>
      <c r="D43" s="23"/>
      <c r="E43" s="23"/>
      <c r="F43" s="23"/>
      <c r="G43" s="23"/>
      <c r="H43" s="31"/>
      <c r="I43" s="24"/>
    </row>
    <row r="44" spans="1:9" x14ac:dyDescent="0.25">
      <c r="A44" s="27"/>
      <c r="B44" s="23"/>
      <c r="C44" s="23"/>
      <c r="D44" s="23"/>
      <c r="E44" s="23"/>
      <c r="F44" s="23"/>
      <c r="G44" s="23"/>
      <c r="H44" s="31"/>
      <c r="I44" s="24"/>
    </row>
    <row r="45" spans="1:9" ht="15.75" x14ac:dyDescent="0.25">
      <c r="A45" s="11"/>
      <c r="B45" s="12"/>
      <c r="C45" s="12"/>
      <c r="D45" s="12"/>
      <c r="E45" s="12"/>
      <c r="F45" s="12"/>
      <c r="G45" s="12"/>
      <c r="H45" s="10"/>
    </row>
    <row r="46" spans="1:9" ht="15.75" x14ac:dyDescent="0.25">
      <c r="A46" s="23" t="s">
        <v>19</v>
      </c>
      <c r="B46" s="23" t="s">
        <v>39</v>
      </c>
      <c r="C46" s="12"/>
      <c r="D46" s="12"/>
      <c r="E46" s="12"/>
      <c r="F46" s="3" t="s">
        <v>33</v>
      </c>
      <c r="G46" s="12"/>
      <c r="H46" s="10"/>
    </row>
    <row r="47" spans="1:9" ht="15.75" x14ac:dyDescent="0.25">
      <c r="A47" s="23"/>
      <c r="B47" s="23"/>
      <c r="C47" s="12"/>
      <c r="D47" s="12"/>
      <c r="E47" s="12"/>
      <c r="F47" s="12"/>
      <c r="G47" s="12"/>
      <c r="H47" s="10"/>
    </row>
    <row r="48" spans="1:9" ht="15.75" x14ac:dyDescent="0.25">
      <c r="A48" s="27"/>
      <c r="B48" s="23"/>
      <c r="C48" s="12"/>
      <c r="D48" s="12"/>
      <c r="G48" s="12"/>
      <c r="H48" s="10"/>
    </row>
    <row r="50" spans="2:2" ht="15.75" x14ac:dyDescent="0.25">
      <c r="B50" s="13"/>
    </row>
  </sheetData>
  <sortState xmlns:xlrd2="http://schemas.microsoft.com/office/spreadsheetml/2017/richdata2" ref="B44:F47">
    <sortCondition descending="1" ref="F44:F47"/>
    <sortCondition descending="1" ref="E44:E47"/>
  </sortState>
  <mergeCells count="3">
    <mergeCell ref="A1:H1"/>
    <mergeCell ref="A2:H2"/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2"/>
  <sheetViews>
    <sheetView topLeftCell="A7" workbookViewId="0">
      <selection activeCell="G18" sqref="G18"/>
    </sheetView>
  </sheetViews>
  <sheetFormatPr defaultRowHeight="15" x14ac:dyDescent="0.25"/>
  <cols>
    <col min="1" max="1" width="6.5703125" customWidth="1"/>
    <col min="2" max="2" width="22.28515625" customWidth="1"/>
    <col min="3" max="3" width="20.140625" customWidth="1"/>
    <col min="4" max="6" width="7.7109375" customWidth="1"/>
    <col min="7" max="7" width="7.7109375" style="51" customWidth="1"/>
  </cols>
  <sheetData>
    <row r="1" spans="1:8" ht="15.75" x14ac:dyDescent="0.25">
      <c r="A1" s="56" t="s">
        <v>31</v>
      </c>
      <c r="B1" s="56"/>
      <c r="C1" s="56"/>
      <c r="D1" s="56"/>
      <c r="E1" s="56"/>
      <c r="F1" s="56"/>
      <c r="G1" s="56"/>
      <c r="H1" s="56"/>
    </row>
    <row r="2" spans="1:8" ht="15.75" x14ac:dyDescent="0.25">
      <c r="A2" s="56" t="s">
        <v>20</v>
      </c>
      <c r="B2" s="56"/>
      <c r="C2" s="56"/>
      <c r="D2" s="56"/>
      <c r="E2" s="56"/>
      <c r="F2" s="56"/>
      <c r="G2" s="56"/>
      <c r="H2" s="56"/>
    </row>
    <row r="3" spans="1:8" ht="15.75" x14ac:dyDescent="0.25">
      <c r="A3" s="56" t="s">
        <v>32</v>
      </c>
      <c r="B3" s="56"/>
      <c r="C3" s="56"/>
      <c r="D3" s="56"/>
      <c r="E3" s="56"/>
      <c r="F3" s="56"/>
      <c r="G3" s="56"/>
      <c r="H3" s="56"/>
    </row>
    <row r="4" spans="1:8" ht="15.75" x14ac:dyDescent="0.25">
      <c r="A4" s="5"/>
      <c r="B4" s="5"/>
      <c r="C4" s="5"/>
      <c r="D4" s="5"/>
      <c r="E4" s="5"/>
      <c r="F4" s="5"/>
      <c r="G4" s="48"/>
      <c r="H4" s="5"/>
    </row>
    <row r="5" spans="1:8" ht="15.75" x14ac:dyDescent="0.25">
      <c r="A5" s="15"/>
      <c r="B5" s="5"/>
      <c r="C5" s="5"/>
      <c r="D5" s="5"/>
      <c r="E5" s="5"/>
      <c r="F5" s="5"/>
      <c r="G5" s="48"/>
    </row>
    <row r="6" spans="1:8" ht="15.75" x14ac:dyDescent="0.25">
      <c r="A6" s="56" t="s">
        <v>8</v>
      </c>
      <c r="B6" s="56"/>
      <c r="C6" s="56"/>
      <c r="D6" s="56"/>
      <c r="E6" s="56"/>
      <c r="F6" s="56"/>
      <c r="G6" s="48"/>
    </row>
    <row r="7" spans="1:8" ht="15.75" x14ac:dyDescent="0.25">
      <c r="A7" s="5"/>
      <c r="B7" s="5"/>
      <c r="C7" s="5"/>
      <c r="D7" s="5"/>
      <c r="E7" s="5"/>
      <c r="F7" s="5"/>
      <c r="G7" s="48"/>
    </row>
    <row r="8" spans="1:8" x14ac:dyDescent="0.25">
      <c r="A8" s="28" t="s">
        <v>0</v>
      </c>
      <c r="B8" s="26" t="s">
        <v>7</v>
      </c>
      <c r="C8" s="26" t="s">
        <v>6</v>
      </c>
      <c r="D8" s="26" t="s">
        <v>1</v>
      </c>
      <c r="E8" s="26" t="s">
        <v>2</v>
      </c>
      <c r="F8" s="26" t="s">
        <v>3</v>
      </c>
      <c r="G8" s="52" t="s">
        <v>35</v>
      </c>
      <c r="H8" s="16"/>
    </row>
    <row r="9" spans="1:8" x14ac:dyDescent="0.25">
      <c r="A9" s="28"/>
      <c r="B9" s="23"/>
      <c r="C9" s="23"/>
      <c r="D9" s="23"/>
      <c r="E9" s="23"/>
      <c r="F9" s="23"/>
      <c r="G9" s="50"/>
      <c r="H9" s="16"/>
    </row>
    <row r="10" spans="1:8" x14ac:dyDescent="0.25">
      <c r="A10" s="29">
        <v>1</v>
      </c>
      <c r="B10" s="30" t="s">
        <v>51</v>
      </c>
      <c r="C10" s="30" t="s">
        <v>12</v>
      </c>
      <c r="D10" s="30">
        <v>85</v>
      </c>
      <c r="E10" s="30">
        <v>87</v>
      </c>
      <c r="F10" s="30">
        <f t="shared" ref="F10:F34" si="0">SUM(D10:E10)</f>
        <v>172</v>
      </c>
      <c r="G10" s="50"/>
    </row>
    <row r="11" spans="1:8" x14ac:dyDescent="0.25">
      <c r="A11" s="29">
        <v>2</v>
      </c>
      <c r="B11" s="30" t="s">
        <v>44</v>
      </c>
      <c r="C11" s="30" t="s">
        <v>15</v>
      </c>
      <c r="D11" s="30">
        <v>84</v>
      </c>
      <c r="E11" s="30">
        <v>87</v>
      </c>
      <c r="F11" s="30">
        <f t="shared" si="0"/>
        <v>171</v>
      </c>
      <c r="G11" s="49"/>
    </row>
    <row r="12" spans="1:8" x14ac:dyDescent="0.25">
      <c r="A12" s="29">
        <v>3</v>
      </c>
      <c r="B12" s="30" t="s">
        <v>43</v>
      </c>
      <c r="C12" s="30" t="s">
        <v>15</v>
      </c>
      <c r="D12" s="30">
        <v>79</v>
      </c>
      <c r="E12" s="30">
        <v>79</v>
      </c>
      <c r="F12" s="30">
        <f t="shared" si="0"/>
        <v>158</v>
      </c>
      <c r="G12" s="49"/>
    </row>
    <row r="13" spans="1:8" x14ac:dyDescent="0.25">
      <c r="A13" s="29">
        <v>4</v>
      </c>
      <c r="B13" s="46" t="s">
        <v>71</v>
      </c>
      <c r="C13" s="30" t="s">
        <v>10</v>
      </c>
      <c r="D13" s="30">
        <v>71</v>
      </c>
      <c r="E13" s="30">
        <v>76</v>
      </c>
      <c r="F13" s="30">
        <f t="shared" si="0"/>
        <v>147</v>
      </c>
      <c r="G13" s="49"/>
    </row>
    <row r="14" spans="1:8" x14ac:dyDescent="0.25">
      <c r="A14" s="29">
        <v>5</v>
      </c>
      <c r="B14" s="46" t="s">
        <v>72</v>
      </c>
      <c r="C14" s="30" t="s">
        <v>10</v>
      </c>
      <c r="D14" s="30">
        <v>71</v>
      </c>
      <c r="E14" s="30">
        <v>74</v>
      </c>
      <c r="F14" s="30">
        <f t="shared" si="0"/>
        <v>145</v>
      </c>
      <c r="G14" s="52">
        <v>2</v>
      </c>
    </row>
    <row r="15" spans="1:8" x14ac:dyDescent="0.25">
      <c r="A15" s="29">
        <v>6</v>
      </c>
      <c r="B15" s="30" t="s">
        <v>52</v>
      </c>
      <c r="C15" s="30" t="s">
        <v>12</v>
      </c>
      <c r="D15" s="30">
        <v>73</v>
      </c>
      <c r="E15" s="30">
        <v>72</v>
      </c>
      <c r="F15" s="30">
        <f t="shared" si="0"/>
        <v>145</v>
      </c>
      <c r="G15" s="52">
        <v>2</v>
      </c>
    </row>
    <row r="16" spans="1:8" x14ac:dyDescent="0.25">
      <c r="A16" s="29">
        <v>7</v>
      </c>
      <c r="B16" s="30" t="s">
        <v>45</v>
      </c>
      <c r="C16" s="30" t="s">
        <v>15</v>
      </c>
      <c r="D16" s="30">
        <v>78</v>
      </c>
      <c r="E16" s="30">
        <v>64</v>
      </c>
      <c r="F16" s="30">
        <f t="shared" si="0"/>
        <v>142</v>
      </c>
      <c r="G16" s="49"/>
    </row>
    <row r="17" spans="1:7" x14ac:dyDescent="0.25">
      <c r="A17" s="29">
        <v>8</v>
      </c>
      <c r="B17" s="30" t="s">
        <v>53</v>
      </c>
      <c r="C17" s="30" t="s">
        <v>12</v>
      </c>
      <c r="D17" s="30">
        <v>72</v>
      </c>
      <c r="E17" s="30">
        <v>67</v>
      </c>
      <c r="F17" s="30">
        <f t="shared" si="0"/>
        <v>139</v>
      </c>
      <c r="G17" s="49"/>
    </row>
    <row r="18" spans="1:7" x14ac:dyDescent="0.25">
      <c r="A18" s="29">
        <v>9</v>
      </c>
      <c r="B18" s="30" t="s">
        <v>111</v>
      </c>
      <c r="C18" s="30" t="s">
        <v>13</v>
      </c>
      <c r="D18" s="30">
        <v>67</v>
      </c>
      <c r="E18" s="30">
        <v>71</v>
      </c>
      <c r="F18" s="30">
        <f t="shared" si="0"/>
        <v>138</v>
      </c>
      <c r="G18" s="52">
        <v>2</v>
      </c>
    </row>
    <row r="19" spans="1:7" x14ac:dyDescent="0.25">
      <c r="A19" s="29">
        <v>10</v>
      </c>
      <c r="B19" s="30" t="s">
        <v>47</v>
      </c>
      <c r="C19" s="30" t="s">
        <v>11</v>
      </c>
      <c r="D19" s="30">
        <v>70</v>
      </c>
      <c r="E19" s="30">
        <v>68</v>
      </c>
      <c r="F19" s="30">
        <f t="shared" si="0"/>
        <v>138</v>
      </c>
      <c r="G19" s="49"/>
    </row>
    <row r="20" spans="1:7" x14ac:dyDescent="0.25">
      <c r="A20" s="29">
        <v>11</v>
      </c>
      <c r="B20" s="30" t="s">
        <v>61</v>
      </c>
      <c r="C20" s="30" t="s">
        <v>11</v>
      </c>
      <c r="D20" s="30">
        <v>62</v>
      </c>
      <c r="E20" s="30">
        <v>74</v>
      </c>
      <c r="F20" s="41">
        <f t="shared" si="0"/>
        <v>136</v>
      </c>
      <c r="G20" s="49"/>
    </row>
    <row r="21" spans="1:7" x14ac:dyDescent="0.25">
      <c r="A21" s="29">
        <v>12</v>
      </c>
      <c r="B21" s="30" t="s">
        <v>46</v>
      </c>
      <c r="C21" s="30" t="s">
        <v>11</v>
      </c>
      <c r="D21" s="30">
        <v>65</v>
      </c>
      <c r="E21" s="30">
        <v>70</v>
      </c>
      <c r="F21" s="30">
        <f t="shared" si="0"/>
        <v>135</v>
      </c>
      <c r="G21" s="49"/>
    </row>
    <row r="22" spans="1:7" x14ac:dyDescent="0.25">
      <c r="A22" s="29">
        <v>13</v>
      </c>
      <c r="B22" s="46" t="s">
        <v>68</v>
      </c>
      <c r="C22" s="30" t="s">
        <v>13</v>
      </c>
      <c r="D22" s="30">
        <v>55</v>
      </c>
      <c r="E22" s="30">
        <v>79</v>
      </c>
      <c r="F22" s="30">
        <f t="shared" si="0"/>
        <v>134</v>
      </c>
      <c r="G22" s="49"/>
    </row>
    <row r="23" spans="1:7" x14ac:dyDescent="0.25">
      <c r="A23" s="29">
        <v>14</v>
      </c>
      <c r="B23" s="46" t="s">
        <v>69</v>
      </c>
      <c r="C23" s="30" t="s">
        <v>13</v>
      </c>
      <c r="D23" s="30">
        <v>62</v>
      </c>
      <c r="E23" s="30">
        <v>68</v>
      </c>
      <c r="F23" s="30">
        <f t="shared" si="0"/>
        <v>130</v>
      </c>
      <c r="G23" s="49"/>
    </row>
    <row r="24" spans="1:7" x14ac:dyDescent="0.25">
      <c r="A24" s="29">
        <v>15</v>
      </c>
      <c r="B24" s="30" t="s">
        <v>54</v>
      </c>
      <c r="C24" s="30" t="s">
        <v>12</v>
      </c>
      <c r="D24" s="30">
        <v>66</v>
      </c>
      <c r="E24" s="30">
        <v>59</v>
      </c>
      <c r="F24" s="30">
        <f t="shared" si="0"/>
        <v>125</v>
      </c>
      <c r="G24" s="49"/>
    </row>
    <row r="25" spans="1:7" x14ac:dyDescent="0.25">
      <c r="A25" s="29">
        <v>16</v>
      </c>
      <c r="B25" s="46" t="s">
        <v>65</v>
      </c>
      <c r="C25" s="30" t="s">
        <v>14</v>
      </c>
      <c r="D25" s="30">
        <v>57</v>
      </c>
      <c r="E25" s="30">
        <v>66</v>
      </c>
      <c r="F25" s="30">
        <f t="shared" si="0"/>
        <v>123</v>
      </c>
      <c r="G25" s="49"/>
    </row>
    <row r="26" spans="1:7" x14ac:dyDescent="0.25">
      <c r="A26" s="29">
        <v>17</v>
      </c>
      <c r="B26" s="46" t="s">
        <v>62</v>
      </c>
      <c r="C26" s="30" t="s">
        <v>28</v>
      </c>
      <c r="D26" s="30">
        <v>58</v>
      </c>
      <c r="E26" s="30">
        <v>60</v>
      </c>
      <c r="F26" s="30">
        <f t="shared" si="0"/>
        <v>118</v>
      </c>
      <c r="G26" s="49"/>
    </row>
    <row r="27" spans="1:7" x14ac:dyDescent="0.25">
      <c r="A27" s="29">
        <v>18</v>
      </c>
      <c r="B27" s="46" t="s">
        <v>64</v>
      </c>
      <c r="C27" s="30" t="s">
        <v>28</v>
      </c>
      <c r="D27" s="30">
        <v>59</v>
      </c>
      <c r="E27" s="30">
        <v>59</v>
      </c>
      <c r="F27" s="30">
        <f t="shared" si="0"/>
        <v>118</v>
      </c>
      <c r="G27" s="49"/>
    </row>
    <row r="28" spans="1:7" x14ac:dyDescent="0.25">
      <c r="A28" s="29">
        <v>19</v>
      </c>
      <c r="B28" s="46" t="s">
        <v>73</v>
      </c>
      <c r="C28" s="30" t="s">
        <v>10</v>
      </c>
      <c r="D28" s="30">
        <v>54</v>
      </c>
      <c r="E28" s="30">
        <v>63</v>
      </c>
      <c r="F28" s="30">
        <f t="shared" si="0"/>
        <v>117</v>
      </c>
      <c r="G28" s="49"/>
    </row>
    <row r="29" spans="1:7" x14ac:dyDescent="0.25">
      <c r="A29" s="29">
        <v>20</v>
      </c>
      <c r="B29" s="46" t="s">
        <v>66</v>
      </c>
      <c r="C29" s="30" t="s">
        <v>14</v>
      </c>
      <c r="D29" s="30">
        <v>60</v>
      </c>
      <c r="E29" s="30">
        <v>53</v>
      </c>
      <c r="F29" s="30">
        <f t="shared" si="0"/>
        <v>113</v>
      </c>
      <c r="G29" s="49"/>
    </row>
    <row r="30" spans="1:7" x14ac:dyDescent="0.25">
      <c r="A30" s="29">
        <v>21</v>
      </c>
      <c r="B30" s="46" t="s">
        <v>70</v>
      </c>
      <c r="C30" s="30" t="s">
        <v>13</v>
      </c>
      <c r="D30" s="30">
        <v>47</v>
      </c>
      <c r="E30" s="30">
        <v>39</v>
      </c>
      <c r="F30" s="30">
        <f t="shared" si="0"/>
        <v>86</v>
      </c>
      <c r="G30" s="49"/>
    </row>
    <row r="31" spans="1:7" x14ac:dyDescent="0.25">
      <c r="A31" s="29">
        <v>22</v>
      </c>
      <c r="B31" s="46" t="s">
        <v>63</v>
      </c>
      <c r="C31" s="30" t="s">
        <v>28</v>
      </c>
      <c r="D31" s="30">
        <v>46</v>
      </c>
      <c r="E31" s="30">
        <v>22</v>
      </c>
      <c r="F31" s="30">
        <f t="shared" si="0"/>
        <v>68</v>
      </c>
      <c r="G31" s="49"/>
    </row>
    <row r="32" spans="1:7" x14ac:dyDescent="0.25">
      <c r="A32" s="29">
        <v>23</v>
      </c>
      <c r="B32" s="30" t="s">
        <v>108</v>
      </c>
      <c r="C32" s="30" t="s">
        <v>11</v>
      </c>
      <c r="D32" s="30">
        <v>33</v>
      </c>
      <c r="E32" s="30">
        <v>31</v>
      </c>
      <c r="F32" s="30">
        <f t="shared" si="0"/>
        <v>64</v>
      </c>
      <c r="G32" s="49"/>
    </row>
    <row r="33" spans="1:7" x14ac:dyDescent="0.25">
      <c r="A33" s="29">
        <v>24</v>
      </c>
      <c r="B33" s="46" t="s">
        <v>67</v>
      </c>
      <c r="C33" s="30" t="s">
        <v>14</v>
      </c>
      <c r="D33" s="30">
        <v>18</v>
      </c>
      <c r="E33" s="30">
        <v>29</v>
      </c>
      <c r="F33" s="30">
        <f t="shared" si="0"/>
        <v>47</v>
      </c>
      <c r="G33" s="49"/>
    </row>
    <row r="34" spans="1:7" x14ac:dyDescent="0.25">
      <c r="A34" s="29">
        <v>25</v>
      </c>
      <c r="B34" s="30" t="s">
        <v>110</v>
      </c>
      <c r="C34" s="30" t="s">
        <v>28</v>
      </c>
      <c r="D34" s="30">
        <v>19</v>
      </c>
      <c r="E34" s="30">
        <v>21</v>
      </c>
      <c r="F34" s="30">
        <f t="shared" si="0"/>
        <v>40</v>
      </c>
    </row>
    <row r="35" spans="1:7" x14ac:dyDescent="0.25">
      <c r="A35" s="27"/>
      <c r="B35" s="23"/>
      <c r="C35" s="23"/>
      <c r="D35" s="23"/>
      <c r="E35" s="23"/>
      <c r="F35" s="23"/>
    </row>
    <row r="36" spans="1:7" x14ac:dyDescent="0.25">
      <c r="A36" s="27"/>
      <c r="B36" s="23"/>
      <c r="C36" s="23"/>
      <c r="D36" s="23"/>
      <c r="E36" s="23"/>
      <c r="F36" s="23"/>
    </row>
    <row r="37" spans="1:7" ht="15.75" x14ac:dyDescent="0.25">
      <c r="A37" s="56" t="s">
        <v>4</v>
      </c>
      <c r="B37" s="56"/>
      <c r="C37" s="56"/>
      <c r="D37" s="56"/>
    </row>
    <row r="39" spans="1:7" x14ac:dyDescent="0.25">
      <c r="A39" s="29">
        <v>1</v>
      </c>
      <c r="B39" s="30" t="s">
        <v>15</v>
      </c>
      <c r="C39" s="30">
        <v>471</v>
      </c>
    </row>
    <row r="40" spans="1:7" x14ac:dyDescent="0.25">
      <c r="A40" s="29">
        <v>2</v>
      </c>
      <c r="B40" s="30" t="s">
        <v>12</v>
      </c>
      <c r="C40" s="30">
        <v>456</v>
      </c>
    </row>
    <row r="41" spans="1:7" x14ac:dyDescent="0.25">
      <c r="A41" s="29">
        <v>3</v>
      </c>
      <c r="B41" s="30" t="s">
        <v>10</v>
      </c>
      <c r="C41" s="30">
        <v>409</v>
      </c>
    </row>
    <row r="42" spans="1:7" x14ac:dyDescent="0.25">
      <c r="A42" s="29">
        <v>4</v>
      </c>
      <c r="B42" s="30" t="s">
        <v>11</v>
      </c>
      <c r="C42" s="30">
        <v>409</v>
      </c>
    </row>
    <row r="43" spans="1:7" x14ac:dyDescent="0.25">
      <c r="A43" s="29">
        <v>5</v>
      </c>
      <c r="B43" s="30" t="s">
        <v>13</v>
      </c>
      <c r="C43" s="30">
        <v>402</v>
      </c>
    </row>
    <row r="44" spans="1:7" x14ac:dyDescent="0.25">
      <c r="A44" s="29">
        <v>6</v>
      </c>
      <c r="B44" s="30" t="s">
        <v>28</v>
      </c>
      <c r="C44" s="30">
        <v>304</v>
      </c>
    </row>
    <row r="45" spans="1:7" x14ac:dyDescent="0.25">
      <c r="A45" s="29">
        <v>7</v>
      </c>
      <c r="B45" s="30" t="s">
        <v>14</v>
      </c>
      <c r="C45" s="30">
        <v>283</v>
      </c>
    </row>
    <row r="48" spans="1:7" ht="15.75" x14ac:dyDescent="0.25">
      <c r="A48" s="13" t="s">
        <v>109</v>
      </c>
      <c r="D48" s="13" t="s">
        <v>33</v>
      </c>
    </row>
    <row r="49" spans="1:2" x14ac:dyDescent="0.25">
      <c r="B49" s="3"/>
    </row>
    <row r="50" spans="1:2" ht="15.75" x14ac:dyDescent="0.25">
      <c r="A50" s="6"/>
      <c r="B50" s="13"/>
    </row>
    <row r="51" spans="1:2" x14ac:dyDescent="0.25">
      <c r="A51" s="6"/>
    </row>
    <row r="52" spans="1:2" ht="15.75" x14ac:dyDescent="0.25">
      <c r="B52" s="13"/>
    </row>
  </sheetData>
  <sortState xmlns:xlrd2="http://schemas.microsoft.com/office/spreadsheetml/2017/richdata2" ref="B37:C43">
    <sortCondition descending="1" ref="C37:C43"/>
  </sortState>
  <mergeCells count="5">
    <mergeCell ref="A1:H1"/>
    <mergeCell ref="A2:H2"/>
    <mergeCell ref="A3:H3"/>
    <mergeCell ref="A6:F6"/>
    <mergeCell ref="A37:D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5"/>
  <sheetViews>
    <sheetView topLeftCell="A3" workbookViewId="0">
      <selection activeCell="A49" sqref="A49:G49"/>
    </sheetView>
  </sheetViews>
  <sheetFormatPr defaultRowHeight="15" x14ac:dyDescent="0.25"/>
  <cols>
    <col min="1" max="1" width="7.140625" customWidth="1"/>
    <col min="2" max="2" width="18.7109375" customWidth="1"/>
    <col min="3" max="3" width="16.42578125" customWidth="1"/>
    <col min="4" max="5" width="7.28515625" customWidth="1"/>
    <col min="6" max="6" width="7.7109375" customWidth="1"/>
    <col min="7" max="7" width="7.7109375" style="17" customWidth="1"/>
    <col min="8" max="8" width="5.7109375" customWidth="1"/>
  </cols>
  <sheetData>
    <row r="1" spans="1:9" ht="15.75" x14ac:dyDescent="0.25">
      <c r="A1" s="56" t="s">
        <v>31</v>
      </c>
      <c r="B1" s="56"/>
      <c r="C1" s="56"/>
      <c r="D1" s="56"/>
      <c r="E1" s="56"/>
      <c r="F1" s="56"/>
      <c r="G1" s="56"/>
      <c r="H1" s="56"/>
    </row>
    <row r="2" spans="1:9" ht="15.75" x14ac:dyDescent="0.25">
      <c r="A2" s="56" t="s">
        <v>20</v>
      </c>
      <c r="B2" s="56"/>
      <c r="C2" s="56"/>
      <c r="D2" s="56"/>
      <c r="E2" s="56"/>
      <c r="F2" s="56"/>
      <c r="G2" s="56"/>
      <c r="H2" s="56"/>
    </row>
    <row r="3" spans="1:9" ht="15.75" x14ac:dyDescent="0.25">
      <c r="A3" s="56" t="s">
        <v>32</v>
      </c>
      <c r="B3" s="56"/>
      <c r="C3" s="56"/>
      <c r="D3" s="56"/>
      <c r="E3" s="56"/>
      <c r="F3" s="56"/>
      <c r="G3" s="56"/>
      <c r="H3" s="56"/>
    </row>
    <row r="4" spans="1:9" ht="15.75" x14ac:dyDescent="0.25">
      <c r="A4" s="5"/>
      <c r="B4" s="5"/>
      <c r="C4" s="5"/>
      <c r="D4" s="5"/>
      <c r="E4" s="5"/>
      <c r="F4" s="5"/>
      <c r="G4" s="5"/>
      <c r="H4" s="5"/>
    </row>
    <row r="6" spans="1:9" x14ac:dyDescent="0.25">
      <c r="A6" s="23"/>
      <c r="B6" s="26" t="s">
        <v>16</v>
      </c>
      <c r="C6" s="23"/>
      <c r="D6" s="23"/>
      <c r="E6" s="23"/>
      <c r="F6" s="23"/>
      <c r="G6" s="26"/>
    </row>
    <row r="7" spans="1:9" x14ac:dyDescent="0.25">
      <c r="A7" s="32" t="s">
        <v>0</v>
      </c>
      <c r="B7" s="33" t="s">
        <v>7</v>
      </c>
      <c r="C7" s="33" t="s">
        <v>6</v>
      </c>
      <c r="D7" s="33" t="s">
        <v>1</v>
      </c>
      <c r="E7" s="33" t="s">
        <v>2</v>
      </c>
      <c r="F7" s="33" t="s">
        <v>3</v>
      </c>
      <c r="G7" s="33" t="s">
        <v>4</v>
      </c>
      <c r="H7" s="4" t="s">
        <v>5</v>
      </c>
      <c r="I7" s="19" t="s">
        <v>35</v>
      </c>
    </row>
    <row r="8" spans="1:9" ht="15.75" thickBot="1" x14ac:dyDescent="0.3">
      <c r="A8" s="35"/>
      <c r="B8" s="36"/>
      <c r="C8" s="36"/>
      <c r="D8" s="36"/>
      <c r="E8" s="36"/>
      <c r="F8" s="36"/>
      <c r="G8" s="42"/>
      <c r="H8" s="2"/>
    </row>
    <row r="9" spans="1:9" ht="15.75" x14ac:dyDescent="0.25">
      <c r="A9" s="29">
        <v>1</v>
      </c>
      <c r="B9" s="46" t="s">
        <v>93</v>
      </c>
      <c r="C9" s="30" t="s">
        <v>14</v>
      </c>
      <c r="D9" s="30">
        <v>49</v>
      </c>
      <c r="E9" s="30">
        <v>49</v>
      </c>
      <c r="F9" s="30">
        <f>SUM(D9:E9)</f>
        <v>98</v>
      </c>
      <c r="G9" s="44">
        <f>SUM(F9:F11)</f>
        <v>289</v>
      </c>
      <c r="H9" s="7">
        <f>RANK(G9,G9:G93)</f>
        <v>17</v>
      </c>
      <c r="I9" s="24"/>
    </row>
    <row r="10" spans="1:9" ht="15.75" x14ac:dyDescent="0.25">
      <c r="A10" s="29">
        <v>2</v>
      </c>
      <c r="B10" s="46" t="s">
        <v>94</v>
      </c>
      <c r="C10" s="30" t="s">
        <v>14</v>
      </c>
      <c r="D10" s="30">
        <v>40</v>
      </c>
      <c r="E10" s="30">
        <v>60</v>
      </c>
      <c r="F10" s="30">
        <f t="shared" ref="F10:F72" si="0">SUM(D10:E10)</f>
        <v>100</v>
      </c>
      <c r="G10" s="44"/>
      <c r="H10" s="8"/>
      <c r="I10" s="24"/>
    </row>
    <row r="11" spans="1:9" ht="16.5" thickBot="1" x14ac:dyDescent="0.3">
      <c r="A11" s="29">
        <v>3</v>
      </c>
      <c r="B11" s="46" t="s">
        <v>95</v>
      </c>
      <c r="C11" s="30" t="s">
        <v>14</v>
      </c>
      <c r="D11" s="30">
        <v>37</v>
      </c>
      <c r="E11" s="30">
        <v>54</v>
      </c>
      <c r="F11" s="30">
        <f t="shared" si="0"/>
        <v>91</v>
      </c>
      <c r="G11" s="44"/>
      <c r="H11" s="9"/>
      <c r="I11" s="24"/>
    </row>
    <row r="12" spans="1:9" ht="15.75" x14ac:dyDescent="0.25">
      <c r="A12" s="29">
        <v>4</v>
      </c>
      <c r="B12" s="30"/>
      <c r="C12" s="30" t="s">
        <v>14</v>
      </c>
      <c r="D12" s="30"/>
      <c r="E12" s="30"/>
      <c r="F12" s="30">
        <f t="shared" si="0"/>
        <v>0</v>
      </c>
      <c r="G12" s="44"/>
      <c r="H12" s="10"/>
      <c r="I12" s="24"/>
    </row>
    <row r="13" spans="1:9" ht="16.5" thickBot="1" x14ac:dyDescent="0.3">
      <c r="A13" s="27"/>
      <c r="B13" s="23"/>
      <c r="C13" s="23"/>
      <c r="D13" s="23"/>
      <c r="E13" s="23"/>
      <c r="F13" s="23"/>
      <c r="G13" s="26"/>
      <c r="H13" s="10"/>
      <c r="I13" s="24"/>
    </row>
    <row r="14" spans="1:9" ht="15.75" x14ac:dyDescent="0.25">
      <c r="A14" s="29">
        <v>1</v>
      </c>
      <c r="B14" s="46" t="s">
        <v>78</v>
      </c>
      <c r="C14" s="30" t="s">
        <v>18</v>
      </c>
      <c r="D14" s="30">
        <v>72</v>
      </c>
      <c r="E14" s="30">
        <v>63</v>
      </c>
      <c r="F14" s="30">
        <f>SUM(D14:E14)</f>
        <v>135</v>
      </c>
      <c r="G14" s="44">
        <f>SUM(F14:F16)</f>
        <v>376</v>
      </c>
      <c r="H14" s="7">
        <f>RANK(G14,G9:G93)</f>
        <v>13</v>
      </c>
      <c r="I14" s="24"/>
    </row>
    <row r="15" spans="1:9" ht="15.75" x14ac:dyDescent="0.25">
      <c r="A15" s="29">
        <v>2</v>
      </c>
      <c r="B15" s="46" t="s">
        <v>113</v>
      </c>
      <c r="C15" s="30" t="s">
        <v>18</v>
      </c>
      <c r="D15" s="30">
        <v>61</v>
      </c>
      <c r="E15" s="30">
        <v>65</v>
      </c>
      <c r="F15" s="30">
        <f>SUM(D15:E15)</f>
        <v>126</v>
      </c>
      <c r="G15" s="44"/>
      <c r="H15" s="8"/>
      <c r="I15" s="24"/>
    </row>
    <row r="16" spans="1:9" ht="16.5" thickBot="1" x14ac:dyDescent="0.3">
      <c r="A16" s="29">
        <v>3</v>
      </c>
      <c r="B16" s="46" t="s">
        <v>79</v>
      </c>
      <c r="C16" s="30" t="s">
        <v>18</v>
      </c>
      <c r="D16" s="30">
        <v>67</v>
      </c>
      <c r="E16" s="30">
        <v>48</v>
      </c>
      <c r="F16" s="30">
        <f>SUM(D16:E16)</f>
        <v>115</v>
      </c>
      <c r="G16" s="44"/>
      <c r="H16" s="9"/>
      <c r="I16" s="24"/>
    </row>
    <row r="17" spans="1:9" ht="15.75" x14ac:dyDescent="0.25">
      <c r="A17" s="29">
        <v>4</v>
      </c>
      <c r="B17" s="46" t="s">
        <v>112</v>
      </c>
      <c r="C17" s="30" t="s">
        <v>18</v>
      </c>
      <c r="D17" s="30">
        <v>40</v>
      </c>
      <c r="E17" s="30">
        <v>57</v>
      </c>
      <c r="F17" s="30">
        <f>SUM(D17:E17)</f>
        <v>97</v>
      </c>
      <c r="G17" s="44"/>
      <c r="H17" s="10"/>
      <c r="I17" s="24"/>
    </row>
    <row r="18" spans="1:9" ht="16.5" thickBot="1" x14ac:dyDescent="0.3">
      <c r="A18" s="27"/>
      <c r="B18" s="23"/>
      <c r="C18" s="23"/>
      <c r="D18" s="23"/>
      <c r="E18" s="23"/>
      <c r="F18" s="23"/>
      <c r="G18" s="26"/>
      <c r="H18" s="10"/>
      <c r="I18" s="24"/>
    </row>
    <row r="19" spans="1:9" ht="15.75" x14ac:dyDescent="0.25">
      <c r="A19" s="29">
        <v>1</v>
      </c>
      <c r="B19" s="46" t="s">
        <v>114</v>
      </c>
      <c r="C19" s="30" t="s">
        <v>17</v>
      </c>
      <c r="D19" s="30">
        <v>77</v>
      </c>
      <c r="E19" s="30">
        <v>73</v>
      </c>
      <c r="F19" s="30">
        <f t="shared" si="0"/>
        <v>150</v>
      </c>
      <c r="G19" s="44">
        <f>SUM(F19:F21)</f>
        <v>382</v>
      </c>
      <c r="H19" s="7">
        <f>RANK(G19,G9:G93)</f>
        <v>12</v>
      </c>
      <c r="I19" s="18">
        <v>1</v>
      </c>
    </row>
    <row r="20" spans="1:9" ht="15.75" x14ac:dyDescent="0.25">
      <c r="A20" s="29">
        <v>2</v>
      </c>
      <c r="B20" s="46" t="s">
        <v>76</v>
      </c>
      <c r="C20" s="30" t="s">
        <v>17</v>
      </c>
      <c r="D20" s="30">
        <v>69</v>
      </c>
      <c r="E20" s="30">
        <v>68</v>
      </c>
      <c r="F20" s="30">
        <f t="shared" si="0"/>
        <v>137</v>
      </c>
      <c r="G20" s="44"/>
      <c r="H20" s="8"/>
      <c r="I20" s="24"/>
    </row>
    <row r="21" spans="1:9" ht="16.5" thickBot="1" x14ac:dyDescent="0.3">
      <c r="A21" s="29">
        <v>3</v>
      </c>
      <c r="B21" s="46" t="s">
        <v>77</v>
      </c>
      <c r="C21" s="30" t="s">
        <v>17</v>
      </c>
      <c r="D21" s="30">
        <v>51</v>
      </c>
      <c r="E21" s="30">
        <v>44</v>
      </c>
      <c r="F21" s="30">
        <f t="shared" si="0"/>
        <v>95</v>
      </c>
      <c r="G21" s="44"/>
      <c r="H21" s="9"/>
      <c r="I21" s="24"/>
    </row>
    <row r="22" spans="1:9" ht="15.75" x14ac:dyDescent="0.25">
      <c r="A22" s="29">
        <v>4</v>
      </c>
      <c r="B22" s="30"/>
      <c r="C22" s="30" t="s">
        <v>17</v>
      </c>
      <c r="D22" s="30"/>
      <c r="E22" s="30"/>
      <c r="F22" s="30">
        <f>SUM(D22:E22)</f>
        <v>0</v>
      </c>
      <c r="G22" s="44"/>
      <c r="H22" s="10"/>
      <c r="I22" s="24"/>
    </row>
    <row r="23" spans="1:9" ht="16.5" thickBot="1" x14ac:dyDescent="0.3">
      <c r="A23" s="27"/>
      <c r="B23" s="23"/>
      <c r="C23" s="23"/>
      <c r="D23" s="23"/>
      <c r="E23" s="23"/>
      <c r="F23" s="30"/>
      <c r="G23" s="26"/>
      <c r="H23" s="10"/>
      <c r="I23" s="24"/>
    </row>
    <row r="24" spans="1:9" ht="15.75" x14ac:dyDescent="0.25">
      <c r="A24" s="29">
        <v>1</v>
      </c>
      <c r="B24" s="46" t="s">
        <v>99</v>
      </c>
      <c r="C24" s="30" t="s">
        <v>11</v>
      </c>
      <c r="D24" s="30">
        <v>70</v>
      </c>
      <c r="E24" s="30">
        <v>69</v>
      </c>
      <c r="F24" s="30">
        <f>SUM(D24:E24)</f>
        <v>139</v>
      </c>
      <c r="G24" s="44">
        <f>SUM(F24:F26)</f>
        <v>350</v>
      </c>
      <c r="H24" s="7">
        <f>RANK(G24,G9:G93)</f>
        <v>15</v>
      </c>
      <c r="I24" s="18">
        <v>1</v>
      </c>
    </row>
    <row r="25" spans="1:9" ht="15.75" x14ac:dyDescent="0.25">
      <c r="A25" s="29">
        <v>2</v>
      </c>
      <c r="B25" s="46" t="s">
        <v>115</v>
      </c>
      <c r="C25" s="30" t="s">
        <v>11</v>
      </c>
      <c r="D25" s="30">
        <v>56</v>
      </c>
      <c r="E25" s="30">
        <v>54</v>
      </c>
      <c r="F25" s="30">
        <f>SUM(D25:E25)</f>
        <v>110</v>
      </c>
      <c r="G25" s="44"/>
      <c r="H25" s="8"/>
      <c r="I25" s="24"/>
    </row>
    <row r="26" spans="1:9" ht="16.5" thickBot="1" x14ac:dyDescent="0.3">
      <c r="A26" s="29">
        <v>3</v>
      </c>
      <c r="B26" s="46" t="s">
        <v>100</v>
      </c>
      <c r="C26" s="30" t="s">
        <v>11</v>
      </c>
      <c r="D26" s="30">
        <v>46</v>
      </c>
      <c r="E26" s="30">
        <v>55</v>
      </c>
      <c r="F26" s="30">
        <f>SUM(D26:E26)</f>
        <v>101</v>
      </c>
      <c r="G26" s="44"/>
      <c r="H26" s="9"/>
      <c r="I26" s="24"/>
    </row>
    <row r="27" spans="1:9" ht="15.75" x14ac:dyDescent="0.25">
      <c r="A27" s="29">
        <v>4</v>
      </c>
      <c r="B27" s="46" t="s">
        <v>101</v>
      </c>
      <c r="C27" s="30" t="s">
        <v>11</v>
      </c>
      <c r="D27" s="30">
        <v>49</v>
      </c>
      <c r="E27" s="30">
        <v>46</v>
      </c>
      <c r="F27" s="30">
        <f>SUM(D27:E27)</f>
        <v>95</v>
      </c>
      <c r="G27" s="44"/>
      <c r="H27" s="10"/>
      <c r="I27" s="24"/>
    </row>
    <row r="28" spans="1:9" ht="16.5" thickBot="1" x14ac:dyDescent="0.3">
      <c r="A28" s="27"/>
      <c r="B28" s="23"/>
      <c r="C28" s="23"/>
      <c r="D28" s="23"/>
      <c r="E28" s="23"/>
      <c r="F28" s="30"/>
      <c r="G28" s="26"/>
      <c r="H28" s="10"/>
      <c r="I28" s="24"/>
    </row>
    <row r="29" spans="1:9" ht="15.75" x14ac:dyDescent="0.25">
      <c r="A29" s="29">
        <v>1</v>
      </c>
      <c r="B29" s="46" t="s">
        <v>82</v>
      </c>
      <c r="C29" s="30" t="s">
        <v>22</v>
      </c>
      <c r="D29" s="30">
        <v>75</v>
      </c>
      <c r="E29" s="30">
        <v>67</v>
      </c>
      <c r="F29" s="30">
        <f>SUM(D29:E29)</f>
        <v>142</v>
      </c>
      <c r="G29" s="44">
        <f>SUM(F29:F31)</f>
        <v>417</v>
      </c>
      <c r="H29" s="7">
        <f>RANK(G29,G9:G93)</f>
        <v>11</v>
      </c>
      <c r="I29" s="18">
        <v>1</v>
      </c>
    </row>
    <row r="30" spans="1:9" ht="15.75" x14ac:dyDescent="0.25">
      <c r="A30" s="29">
        <v>2</v>
      </c>
      <c r="B30" s="46" t="s">
        <v>116</v>
      </c>
      <c r="C30" s="30" t="s">
        <v>22</v>
      </c>
      <c r="D30" s="30">
        <v>70</v>
      </c>
      <c r="E30" s="30">
        <v>68</v>
      </c>
      <c r="F30" s="30">
        <f>SUM(D30:E30)</f>
        <v>138</v>
      </c>
      <c r="G30" s="44"/>
      <c r="H30" s="8"/>
      <c r="I30" s="24"/>
    </row>
    <row r="31" spans="1:9" ht="16.5" thickBot="1" x14ac:dyDescent="0.3">
      <c r="A31" s="27">
        <v>3</v>
      </c>
      <c r="B31" s="46" t="s">
        <v>83</v>
      </c>
      <c r="C31" s="30" t="s">
        <v>22</v>
      </c>
      <c r="D31" s="30">
        <v>73</v>
      </c>
      <c r="E31" s="30">
        <v>64</v>
      </c>
      <c r="F31" s="30">
        <f>SUM(D31:E31)</f>
        <v>137</v>
      </c>
      <c r="G31" s="44"/>
      <c r="H31" s="9"/>
      <c r="I31" s="24"/>
    </row>
    <row r="32" spans="1:9" ht="15.75" x14ac:dyDescent="0.25">
      <c r="A32" s="29">
        <v>4</v>
      </c>
      <c r="B32" s="46" t="s">
        <v>84</v>
      </c>
      <c r="C32" s="30" t="s">
        <v>22</v>
      </c>
      <c r="D32" s="30">
        <v>75</v>
      </c>
      <c r="E32" s="30">
        <v>61</v>
      </c>
      <c r="F32" s="30">
        <f>SUM(D32:E32)</f>
        <v>136</v>
      </c>
      <c r="G32" s="44"/>
      <c r="H32" s="10"/>
      <c r="I32" s="24"/>
    </row>
    <row r="33" spans="1:9" ht="16.5" thickBot="1" x14ac:dyDescent="0.3">
      <c r="A33" s="27"/>
      <c r="B33" s="23"/>
      <c r="C33" s="23"/>
      <c r="D33" s="23"/>
      <c r="E33" s="23"/>
      <c r="F33" s="30"/>
      <c r="G33" s="26"/>
      <c r="H33" s="10"/>
      <c r="I33" s="24"/>
    </row>
    <row r="34" spans="1:9" ht="15.75" x14ac:dyDescent="0.25">
      <c r="A34" s="29">
        <v>1</v>
      </c>
      <c r="B34" s="46" t="s">
        <v>118</v>
      </c>
      <c r="C34" s="30" t="s">
        <v>21</v>
      </c>
      <c r="D34" s="30">
        <v>65</v>
      </c>
      <c r="E34" s="30">
        <v>68</v>
      </c>
      <c r="F34" s="30">
        <f>SUM(D34:E34)</f>
        <v>133</v>
      </c>
      <c r="G34" s="44">
        <f>SUM(F34:F36)</f>
        <v>351</v>
      </c>
      <c r="H34" s="7">
        <f>RANK(G34,G9:G93)</f>
        <v>14</v>
      </c>
      <c r="I34" s="24"/>
    </row>
    <row r="35" spans="1:9" ht="15.75" x14ac:dyDescent="0.25">
      <c r="A35" s="29">
        <v>2</v>
      </c>
      <c r="B35" s="46" t="s">
        <v>81</v>
      </c>
      <c r="C35" s="30" t="s">
        <v>21</v>
      </c>
      <c r="D35" s="30">
        <v>54</v>
      </c>
      <c r="E35" s="30">
        <v>56</v>
      </c>
      <c r="F35" s="30">
        <f>SUM(D35:E35)</f>
        <v>110</v>
      </c>
      <c r="G35" s="44"/>
      <c r="H35" s="8"/>
      <c r="I35" s="18">
        <v>1</v>
      </c>
    </row>
    <row r="36" spans="1:9" ht="16.5" thickBot="1" x14ac:dyDescent="0.3">
      <c r="A36" s="29">
        <v>3</v>
      </c>
      <c r="B36" s="46" t="s">
        <v>80</v>
      </c>
      <c r="C36" s="30" t="s">
        <v>21</v>
      </c>
      <c r="D36" s="30">
        <v>44</v>
      </c>
      <c r="E36" s="30">
        <v>64</v>
      </c>
      <c r="F36" s="30">
        <f>SUM(D36:E36)</f>
        <v>108</v>
      </c>
      <c r="G36" s="44"/>
      <c r="H36" s="9"/>
      <c r="I36" s="24"/>
    </row>
    <row r="37" spans="1:9" ht="15.75" x14ac:dyDescent="0.25">
      <c r="A37" s="29">
        <v>4</v>
      </c>
      <c r="B37" s="46" t="s">
        <v>117</v>
      </c>
      <c r="C37" s="30" t="s">
        <v>21</v>
      </c>
      <c r="D37" s="30">
        <v>54</v>
      </c>
      <c r="E37" s="30">
        <v>53</v>
      </c>
      <c r="F37" s="30">
        <f>SUM(D37:E37)</f>
        <v>107</v>
      </c>
      <c r="G37" s="44"/>
      <c r="H37" s="10"/>
      <c r="I37" s="24"/>
    </row>
    <row r="38" spans="1:9" ht="16.5" thickBot="1" x14ac:dyDescent="0.3">
      <c r="A38" s="27"/>
      <c r="B38" s="23"/>
      <c r="C38" s="23"/>
      <c r="D38" s="23"/>
      <c r="E38" s="23"/>
      <c r="F38" s="30"/>
      <c r="G38" s="26"/>
      <c r="H38" s="10"/>
      <c r="I38" s="24"/>
    </row>
    <row r="39" spans="1:9" ht="15.75" x14ac:dyDescent="0.25">
      <c r="A39" s="29">
        <v>1</v>
      </c>
      <c r="B39" s="46" t="s">
        <v>88</v>
      </c>
      <c r="C39" s="30" t="s">
        <v>24</v>
      </c>
      <c r="D39" s="30">
        <v>70</v>
      </c>
      <c r="E39" s="30">
        <v>71</v>
      </c>
      <c r="F39" s="30">
        <f>SUM(D39:E39)</f>
        <v>141</v>
      </c>
      <c r="G39" s="44">
        <f>SUM(F39:F41)</f>
        <v>422</v>
      </c>
      <c r="H39" s="7">
        <f>RANK(G39,G9:G93)</f>
        <v>10</v>
      </c>
      <c r="I39" s="18">
        <v>1</v>
      </c>
    </row>
    <row r="40" spans="1:9" ht="15.75" x14ac:dyDescent="0.25">
      <c r="A40" s="29">
        <v>2</v>
      </c>
      <c r="B40" s="46" t="s">
        <v>120</v>
      </c>
      <c r="C40" s="30" t="s">
        <v>24</v>
      </c>
      <c r="D40" s="30">
        <v>72</v>
      </c>
      <c r="E40" s="30">
        <v>69</v>
      </c>
      <c r="F40" s="30">
        <f>SUM(D40:E40)</f>
        <v>141</v>
      </c>
      <c r="G40" s="44"/>
      <c r="H40" s="8"/>
      <c r="I40" s="24"/>
    </row>
    <row r="41" spans="1:9" ht="16.5" thickBot="1" x14ac:dyDescent="0.3">
      <c r="A41" s="29">
        <v>3</v>
      </c>
      <c r="B41" s="46" t="s">
        <v>119</v>
      </c>
      <c r="C41" s="30" t="s">
        <v>24</v>
      </c>
      <c r="D41" s="30">
        <v>80</v>
      </c>
      <c r="E41" s="30">
        <v>60</v>
      </c>
      <c r="F41" s="30">
        <f>SUM(D41:E41)</f>
        <v>140</v>
      </c>
      <c r="G41" s="44"/>
      <c r="H41" s="9"/>
      <c r="I41" s="24"/>
    </row>
    <row r="42" spans="1:9" ht="15.75" x14ac:dyDescent="0.25">
      <c r="A42" s="29">
        <v>4</v>
      </c>
      <c r="B42" s="46" t="s">
        <v>89</v>
      </c>
      <c r="C42" s="30" t="s">
        <v>24</v>
      </c>
      <c r="D42" s="30">
        <v>71</v>
      </c>
      <c r="E42" s="30">
        <v>68</v>
      </c>
      <c r="F42" s="30">
        <f>SUM(D42:E42)</f>
        <v>139</v>
      </c>
      <c r="G42" s="44"/>
      <c r="H42" s="10"/>
      <c r="I42" s="24"/>
    </row>
    <row r="43" spans="1:9" ht="16.5" thickBot="1" x14ac:dyDescent="0.3">
      <c r="A43" s="27"/>
      <c r="B43" s="23"/>
      <c r="C43" s="23"/>
      <c r="D43" s="23"/>
      <c r="E43" s="23"/>
      <c r="F43" s="30"/>
      <c r="G43" s="26"/>
      <c r="H43" s="10"/>
      <c r="I43" s="24"/>
    </row>
    <row r="44" spans="1:9" ht="15.75" x14ac:dyDescent="0.25">
      <c r="A44" s="29">
        <v>1</v>
      </c>
      <c r="B44" s="46" t="s">
        <v>74</v>
      </c>
      <c r="C44" s="30" t="s">
        <v>38</v>
      </c>
      <c r="D44" s="30">
        <v>83</v>
      </c>
      <c r="E44" s="30">
        <v>91</v>
      </c>
      <c r="F44" s="30">
        <f>SUM(D44:E44)</f>
        <v>174</v>
      </c>
      <c r="G44" s="44">
        <f>SUM(F44:F46)</f>
        <v>479</v>
      </c>
      <c r="H44" s="7">
        <f>RANK(G44,G9:G93)</f>
        <v>2</v>
      </c>
      <c r="I44" s="18">
        <v>2</v>
      </c>
    </row>
    <row r="45" spans="1:9" ht="15.75" x14ac:dyDescent="0.25">
      <c r="A45" s="29">
        <v>2</v>
      </c>
      <c r="B45" s="46" t="s">
        <v>121</v>
      </c>
      <c r="C45" s="30" t="s">
        <v>38</v>
      </c>
      <c r="D45" s="30">
        <v>79</v>
      </c>
      <c r="E45" s="30">
        <v>82</v>
      </c>
      <c r="F45" s="30">
        <f>SUM(D45:E45)</f>
        <v>161</v>
      </c>
      <c r="G45" s="44"/>
      <c r="H45" s="8"/>
      <c r="I45" s="24"/>
    </row>
    <row r="46" spans="1:9" ht="16.5" thickBot="1" x14ac:dyDescent="0.3">
      <c r="A46" s="29">
        <v>3</v>
      </c>
      <c r="B46" s="46" t="s">
        <v>122</v>
      </c>
      <c r="C46" s="30" t="s">
        <v>38</v>
      </c>
      <c r="D46" s="30">
        <v>78</v>
      </c>
      <c r="E46" s="30">
        <v>66</v>
      </c>
      <c r="F46" s="30">
        <f>SUM(D46:E46)</f>
        <v>144</v>
      </c>
      <c r="G46" s="44"/>
      <c r="H46" s="9"/>
      <c r="I46" s="24"/>
    </row>
    <row r="47" spans="1:9" ht="15.75" x14ac:dyDescent="0.25">
      <c r="A47" s="29">
        <v>4</v>
      </c>
      <c r="B47" s="46" t="s">
        <v>75</v>
      </c>
      <c r="C47" s="30" t="s">
        <v>38</v>
      </c>
      <c r="D47" s="30">
        <v>63</v>
      </c>
      <c r="E47" s="30">
        <v>73</v>
      </c>
      <c r="F47" s="30">
        <f>SUM(D47:E47)</f>
        <v>136</v>
      </c>
      <c r="G47" s="44"/>
      <c r="H47" s="10"/>
      <c r="I47" s="24"/>
    </row>
    <row r="48" spans="1:9" ht="16.5" thickBot="1" x14ac:dyDescent="0.3">
      <c r="A48" s="27"/>
      <c r="B48" s="23"/>
      <c r="C48" s="23"/>
      <c r="D48" s="23"/>
      <c r="E48" s="23"/>
      <c r="F48" s="23"/>
      <c r="G48" s="26"/>
      <c r="H48" s="10"/>
      <c r="I48" s="24"/>
    </row>
    <row r="49" spans="1:9" ht="15.75" x14ac:dyDescent="0.25">
      <c r="A49" s="29">
        <v>1</v>
      </c>
      <c r="B49" s="46" t="s">
        <v>123</v>
      </c>
      <c r="C49" s="30" t="s">
        <v>23</v>
      </c>
      <c r="D49" s="30">
        <v>78</v>
      </c>
      <c r="E49" s="30">
        <v>82</v>
      </c>
      <c r="F49" s="30">
        <f>SUM(D49:E49)</f>
        <v>160</v>
      </c>
      <c r="G49" s="44">
        <f>SUM(F49:F51)</f>
        <v>459</v>
      </c>
      <c r="H49" s="7">
        <f>RANK(G49,G9:G93)</f>
        <v>6</v>
      </c>
      <c r="I49" s="18">
        <v>1</v>
      </c>
    </row>
    <row r="50" spans="1:9" ht="15.75" x14ac:dyDescent="0.25">
      <c r="A50" s="29">
        <v>2</v>
      </c>
      <c r="B50" s="46" t="s">
        <v>85</v>
      </c>
      <c r="C50" s="30" t="s">
        <v>23</v>
      </c>
      <c r="D50" s="30">
        <v>75</v>
      </c>
      <c r="E50" s="30">
        <v>79</v>
      </c>
      <c r="F50" s="30">
        <f>SUM(D50:E50)</f>
        <v>154</v>
      </c>
      <c r="G50" s="44"/>
      <c r="H50" s="8"/>
    </row>
    <row r="51" spans="1:9" ht="16.5" thickBot="1" x14ac:dyDescent="0.3">
      <c r="A51" s="29">
        <v>3</v>
      </c>
      <c r="B51" s="46" t="s">
        <v>87</v>
      </c>
      <c r="C51" s="30" t="s">
        <v>23</v>
      </c>
      <c r="D51" s="30">
        <v>76</v>
      </c>
      <c r="E51" s="30">
        <v>69</v>
      </c>
      <c r="F51" s="30">
        <f>SUM(D51:E51)</f>
        <v>145</v>
      </c>
      <c r="G51" s="44"/>
      <c r="H51" s="9"/>
    </row>
    <row r="52" spans="1:9" ht="15.75" x14ac:dyDescent="0.25">
      <c r="A52" s="29">
        <v>4</v>
      </c>
      <c r="B52" s="46" t="s">
        <v>86</v>
      </c>
      <c r="C52" s="30" t="s">
        <v>23</v>
      </c>
      <c r="D52" s="30">
        <v>58</v>
      </c>
      <c r="E52" s="30">
        <v>80</v>
      </c>
      <c r="F52" s="30">
        <f>SUM(D52:E52)</f>
        <v>138</v>
      </c>
      <c r="G52" s="44"/>
      <c r="H52" s="10"/>
      <c r="I52" s="18">
        <v>2</v>
      </c>
    </row>
    <row r="53" spans="1:9" ht="16.5" thickBot="1" x14ac:dyDescent="0.3">
      <c r="A53" s="27"/>
      <c r="B53" s="23"/>
      <c r="C53" s="23"/>
      <c r="D53" s="23"/>
      <c r="E53" s="53">
        <f>SUM(E49:E51)</f>
        <v>230</v>
      </c>
      <c r="F53" s="23"/>
      <c r="G53" s="26"/>
      <c r="H53" s="10"/>
      <c r="I53" s="24"/>
    </row>
    <row r="54" spans="1:9" ht="15.75" x14ac:dyDescent="0.25">
      <c r="A54" s="29">
        <v>1</v>
      </c>
      <c r="B54" s="30" t="s">
        <v>102</v>
      </c>
      <c r="C54" s="30" t="s">
        <v>27</v>
      </c>
      <c r="D54" s="30">
        <v>84</v>
      </c>
      <c r="E54" s="30">
        <v>76</v>
      </c>
      <c r="F54" s="30">
        <f t="shared" si="0"/>
        <v>160</v>
      </c>
      <c r="G54" s="44">
        <f>SUM(F54:F56)</f>
        <v>451</v>
      </c>
      <c r="H54" s="7">
        <f>RANK(G54,G9:G93)</f>
        <v>9</v>
      </c>
      <c r="I54" s="18">
        <v>1</v>
      </c>
    </row>
    <row r="55" spans="1:9" ht="15.75" x14ac:dyDescent="0.25">
      <c r="A55" s="29">
        <v>2</v>
      </c>
      <c r="B55" s="30" t="s">
        <v>124</v>
      </c>
      <c r="C55" s="30" t="s">
        <v>27</v>
      </c>
      <c r="D55" s="30">
        <v>69</v>
      </c>
      <c r="E55" s="30">
        <v>79</v>
      </c>
      <c r="F55" s="30">
        <f t="shared" si="0"/>
        <v>148</v>
      </c>
      <c r="G55" s="44"/>
      <c r="H55" s="8"/>
      <c r="I55" s="18">
        <v>1</v>
      </c>
    </row>
    <row r="56" spans="1:9" ht="16.5" thickBot="1" x14ac:dyDescent="0.3">
      <c r="A56" s="29">
        <v>3</v>
      </c>
      <c r="B56" s="30" t="s">
        <v>103</v>
      </c>
      <c r="C56" s="30" t="s">
        <v>27</v>
      </c>
      <c r="D56" s="30">
        <v>71</v>
      </c>
      <c r="E56" s="30">
        <v>72</v>
      </c>
      <c r="F56" s="30">
        <f t="shared" si="0"/>
        <v>143</v>
      </c>
      <c r="G56" s="44"/>
      <c r="H56" s="9"/>
      <c r="I56" s="24"/>
    </row>
    <row r="57" spans="1:9" ht="15.75" x14ac:dyDescent="0.25">
      <c r="A57" s="29">
        <v>4</v>
      </c>
      <c r="B57" s="30"/>
      <c r="C57" s="30" t="s">
        <v>27</v>
      </c>
      <c r="D57" s="30"/>
      <c r="E57" s="30"/>
      <c r="F57" s="30">
        <f t="shared" si="0"/>
        <v>0</v>
      </c>
      <c r="G57" s="44"/>
      <c r="H57" s="10"/>
      <c r="I57" s="24"/>
    </row>
    <row r="58" spans="1:9" ht="16.5" thickBot="1" x14ac:dyDescent="0.3">
      <c r="A58" s="27"/>
      <c r="B58" s="23"/>
      <c r="C58" s="23"/>
      <c r="D58" s="23"/>
      <c r="E58" s="23"/>
      <c r="F58" s="23"/>
      <c r="G58" s="26"/>
      <c r="H58" s="10"/>
      <c r="I58" s="24"/>
    </row>
    <row r="59" spans="1:9" ht="15.75" x14ac:dyDescent="0.25">
      <c r="A59" s="29">
        <v>1</v>
      </c>
      <c r="B59" s="46" t="s">
        <v>105</v>
      </c>
      <c r="C59" s="30" t="s">
        <v>13</v>
      </c>
      <c r="D59" s="30">
        <v>80</v>
      </c>
      <c r="E59" s="30">
        <v>85</v>
      </c>
      <c r="F59" s="30">
        <f>SUM(D59:E59)</f>
        <v>165</v>
      </c>
      <c r="G59" s="44">
        <f>SUM(F59:F61)</f>
        <v>459</v>
      </c>
      <c r="H59" s="7">
        <f>RANK(G59,G9:G93)</f>
        <v>6</v>
      </c>
      <c r="I59" s="18">
        <v>1</v>
      </c>
    </row>
    <row r="60" spans="1:9" ht="15.75" x14ac:dyDescent="0.25">
      <c r="A60" s="29">
        <v>2</v>
      </c>
      <c r="B60" s="46" t="s">
        <v>104</v>
      </c>
      <c r="C60" s="30" t="s">
        <v>13</v>
      </c>
      <c r="D60" s="30">
        <v>77</v>
      </c>
      <c r="E60" s="30">
        <v>79</v>
      </c>
      <c r="F60" s="30">
        <f>SUM(D60:E60)</f>
        <v>156</v>
      </c>
      <c r="G60" s="44"/>
      <c r="H60" s="8"/>
    </row>
    <row r="61" spans="1:9" ht="16.5" thickBot="1" x14ac:dyDescent="0.3">
      <c r="A61" s="29">
        <v>3</v>
      </c>
      <c r="B61" s="46" t="s">
        <v>106</v>
      </c>
      <c r="C61" s="30" t="s">
        <v>13</v>
      </c>
      <c r="D61" s="30">
        <v>69</v>
      </c>
      <c r="E61" s="30">
        <v>69</v>
      </c>
      <c r="F61" s="30">
        <f>SUM(D61:E61)</f>
        <v>138</v>
      </c>
      <c r="G61" s="44"/>
      <c r="H61" s="9"/>
      <c r="I61" s="24"/>
    </row>
    <row r="62" spans="1:9" ht="15.75" x14ac:dyDescent="0.25">
      <c r="A62" s="29">
        <v>4</v>
      </c>
      <c r="B62" s="46" t="s">
        <v>107</v>
      </c>
      <c r="C62" s="30" t="s">
        <v>13</v>
      </c>
      <c r="D62" s="30">
        <v>70</v>
      </c>
      <c r="E62" s="30">
        <v>66</v>
      </c>
      <c r="F62" s="30">
        <f>SUM(D62:E62)</f>
        <v>136</v>
      </c>
      <c r="G62" s="44"/>
      <c r="H62" s="10"/>
      <c r="I62" s="24"/>
    </row>
    <row r="63" spans="1:9" ht="16.5" thickBot="1" x14ac:dyDescent="0.3">
      <c r="A63" s="27"/>
      <c r="B63" s="23"/>
      <c r="C63" s="23"/>
      <c r="D63" s="23"/>
      <c r="E63" s="53">
        <f>SUM(E59:E61)</f>
        <v>233</v>
      </c>
      <c r="F63" s="23"/>
      <c r="G63" s="26"/>
      <c r="H63" s="10"/>
      <c r="I63" s="24"/>
    </row>
    <row r="64" spans="1:9" ht="15.75" x14ac:dyDescent="0.25">
      <c r="A64" s="29">
        <v>1</v>
      </c>
      <c r="B64" s="46" t="s">
        <v>96</v>
      </c>
      <c r="C64" s="30" t="s">
        <v>26</v>
      </c>
      <c r="D64" s="30">
        <v>88</v>
      </c>
      <c r="E64" s="30">
        <v>85</v>
      </c>
      <c r="F64" s="30">
        <f>SUM(D64:E64)</f>
        <v>173</v>
      </c>
      <c r="G64" s="44">
        <f>SUM(F64:F66)</f>
        <v>478</v>
      </c>
      <c r="H64" s="7">
        <f>RANK(G64,G9:G93)</f>
        <v>3</v>
      </c>
      <c r="I64" s="18">
        <v>3</v>
      </c>
    </row>
    <row r="65" spans="1:9" ht="15.75" x14ac:dyDescent="0.25">
      <c r="A65" s="29">
        <v>2</v>
      </c>
      <c r="B65" s="46" t="s">
        <v>125</v>
      </c>
      <c r="C65" s="30" t="s">
        <v>26</v>
      </c>
      <c r="D65" s="30">
        <v>78</v>
      </c>
      <c r="E65" s="30">
        <v>79</v>
      </c>
      <c r="F65" s="30">
        <f>SUM(D65:E65)</f>
        <v>157</v>
      </c>
      <c r="G65" s="44"/>
      <c r="H65" s="8"/>
      <c r="I65" s="24"/>
    </row>
    <row r="66" spans="1:9" ht="16.5" thickBot="1" x14ac:dyDescent="0.3">
      <c r="A66" s="29">
        <v>3</v>
      </c>
      <c r="B66" s="46" t="s">
        <v>97</v>
      </c>
      <c r="C66" s="30" t="s">
        <v>26</v>
      </c>
      <c r="D66" s="30">
        <v>79</v>
      </c>
      <c r="E66" s="30">
        <v>69</v>
      </c>
      <c r="F66" s="30">
        <f>SUM(D66:E66)</f>
        <v>148</v>
      </c>
      <c r="G66" s="44"/>
      <c r="H66" s="9"/>
      <c r="I66" s="24"/>
    </row>
    <row r="67" spans="1:9" ht="15.75" x14ac:dyDescent="0.25">
      <c r="A67" s="29">
        <v>4</v>
      </c>
      <c r="B67" s="46" t="s">
        <v>98</v>
      </c>
      <c r="C67" s="30" t="s">
        <v>26</v>
      </c>
      <c r="D67" s="30">
        <v>65</v>
      </c>
      <c r="E67" s="30">
        <v>62</v>
      </c>
      <c r="F67" s="30">
        <f>SUM(D67:E67)</f>
        <v>127</v>
      </c>
      <c r="G67" s="44"/>
      <c r="H67" s="10"/>
      <c r="I67" s="24"/>
    </row>
    <row r="68" spans="1:9" ht="16.5" thickBot="1" x14ac:dyDescent="0.3">
      <c r="A68" s="27"/>
      <c r="B68" s="23"/>
      <c r="C68" s="23"/>
      <c r="D68" s="23"/>
      <c r="E68" s="23"/>
      <c r="F68" s="23"/>
      <c r="G68" s="26"/>
      <c r="H68" s="10"/>
      <c r="I68" s="24"/>
    </row>
    <row r="69" spans="1:9" ht="15.75" x14ac:dyDescent="0.25">
      <c r="A69" s="29">
        <v>1</v>
      </c>
      <c r="B69" s="46" t="s">
        <v>90</v>
      </c>
      <c r="C69" s="30" t="s">
        <v>25</v>
      </c>
      <c r="D69" s="30">
        <v>85</v>
      </c>
      <c r="E69" s="30">
        <v>90</v>
      </c>
      <c r="F69" s="30">
        <f t="shared" si="0"/>
        <v>175</v>
      </c>
      <c r="G69" s="44">
        <f>SUM(F69:F71)</f>
        <v>462</v>
      </c>
      <c r="H69" s="7">
        <f>RANK(G69,G9:G93)</f>
        <v>5</v>
      </c>
      <c r="I69" s="18">
        <v>1</v>
      </c>
    </row>
    <row r="70" spans="1:9" ht="15.75" x14ac:dyDescent="0.25">
      <c r="A70" s="29">
        <v>2</v>
      </c>
      <c r="B70" s="46" t="s">
        <v>91</v>
      </c>
      <c r="C70" s="30" t="s">
        <v>25</v>
      </c>
      <c r="D70" s="30">
        <v>76</v>
      </c>
      <c r="E70" s="30">
        <v>75</v>
      </c>
      <c r="F70" s="30">
        <f t="shared" si="0"/>
        <v>151</v>
      </c>
      <c r="G70" s="44"/>
      <c r="H70" s="8"/>
      <c r="I70" s="24"/>
    </row>
    <row r="71" spans="1:9" ht="16.5" thickBot="1" x14ac:dyDescent="0.3">
      <c r="A71" s="29">
        <v>3</v>
      </c>
      <c r="B71" s="46" t="s">
        <v>92</v>
      </c>
      <c r="C71" s="30" t="s">
        <v>25</v>
      </c>
      <c r="D71" s="30">
        <v>60</v>
      </c>
      <c r="E71" s="30">
        <v>76</v>
      </c>
      <c r="F71" s="30">
        <f t="shared" si="0"/>
        <v>136</v>
      </c>
      <c r="G71" s="44"/>
      <c r="H71" s="9"/>
      <c r="I71" s="24"/>
    </row>
    <row r="72" spans="1:9" ht="15.75" x14ac:dyDescent="0.25">
      <c r="A72" s="29">
        <v>4</v>
      </c>
      <c r="B72" s="14"/>
      <c r="C72" s="30" t="s">
        <v>25</v>
      </c>
      <c r="D72" s="30"/>
      <c r="E72" s="30"/>
      <c r="F72" s="30">
        <f t="shared" si="0"/>
        <v>0</v>
      </c>
      <c r="G72" s="44"/>
      <c r="H72" s="10"/>
      <c r="I72" s="24"/>
    </row>
    <row r="73" spans="1:9" ht="15.75" thickBot="1" x14ac:dyDescent="0.3">
      <c r="A73" s="23"/>
      <c r="B73" s="23"/>
      <c r="C73" s="23"/>
      <c r="D73" s="23"/>
      <c r="E73" s="23"/>
      <c r="F73" s="23"/>
      <c r="G73" s="26"/>
      <c r="I73" s="24"/>
    </row>
    <row r="74" spans="1:9" x14ac:dyDescent="0.25">
      <c r="A74" s="43">
        <v>1</v>
      </c>
      <c r="B74" s="30" t="s">
        <v>59</v>
      </c>
      <c r="C74" s="30" t="s">
        <v>28</v>
      </c>
      <c r="D74" s="30">
        <v>81</v>
      </c>
      <c r="E74" s="30">
        <v>80</v>
      </c>
      <c r="F74" s="30">
        <f>SUM(D74:E74)</f>
        <v>161</v>
      </c>
      <c r="G74" s="44">
        <f>SUM(F74:F76)</f>
        <v>458</v>
      </c>
      <c r="H74" s="20">
        <f>RANK(G74,G9:G93)</f>
        <v>8</v>
      </c>
      <c r="I74" s="18">
        <v>1</v>
      </c>
    </row>
    <row r="75" spans="1:9" x14ac:dyDescent="0.25">
      <c r="A75" s="43">
        <v>2</v>
      </c>
      <c r="B75" s="30" t="s">
        <v>60</v>
      </c>
      <c r="C75" s="30" t="s">
        <v>28</v>
      </c>
      <c r="D75" s="30">
        <v>81</v>
      </c>
      <c r="E75" s="30">
        <v>76</v>
      </c>
      <c r="F75" s="30">
        <f>SUM(D75:E75)</f>
        <v>157</v>
      </c>
      <c r="G75" s="44"/>
      <c r="H75" s="21"/>
      <c r="I75" s="18">
        <v>1</v>
      </c>
    </row>
    <row r="76" spans="1:9" ht="15.75" thickBot="1" x14ac:dyDescent="0.3">
      <c r="A76" s="43">
        <v>3</v>
      </c>
      <c r="B76" s="46" t="s">
        <v>126</v>
      </c>
      <c r="C76" s="30" t="s">
        <v>28</v>
      </c>
      <c r="D76" s="30">
        <v>70</v>
      </c>
      <c r="E76" s="30">
        <v>70</v>
      </c>
      <c r="F76" s="30">
        <f>SUM(D76:E76)</f>
        <v>140</v>
      </c>
      <c r="G76" s="44"/>
      <c r="H76" s="22"/>
      <c r="I76" s="24"/>
    </row>
    <row r="77" spans="1:9" x14ac:dyDescent="0.25">
      <c r="A77" s="43">
        <v>4</v>
      </c>
      <c r="B77" s="30" t="s">
        <v>127</v>
      </c>
      <c r="C77" s="30" t="s">
        <v>28</v>
      </c>
      <c r="D77" s="30">
        <v>47</v>
      </c>
      <c r="E77" s="30">
        <v>65</v>
      </c>
      <c r="F77" s="30">
        <f>SUM(D77:E77)</f>
        <v>112</v>
      </c>
      <c r="G77" s="44"/>
      <c r="I77" s="24"/>
    </row>
    <row r="78" spans="1:9" ht="15.75" thickBot="1" x14ac:dyDescent="0.3">
      <c r="A78" s="23"/>
      <c r="B78" s="23"/>
      <c r="C78" s="23"/>
      <c r="D78" s="23"/>
      <c r="E78" s="23"/>
      <c r="F78" s="30"/>
      <c r="G78" s="26"/>
      <c r="I78" s="24"/>
    </row>
    <row r="79" spans="1:9" x14ac:dyDescent="0.25">
      <c r="A79" s="43">
        <v>1</v>
      </c>
      <c r="B79" s="30" t="s">
        <v>49</v>
      </c>
      <c r="C79" s="30" t="s">
        <v>29</v>
      </c>
      <c r="D79" s="30">
        <v>83</v>
      </c>
      <c r="E79" s="30">
        <v>88</v>
      </c>
      <c r="F79" s="30">
        <f>SUM(D79:E79)</f>
        <v>171</v>
      </c>
      <c r="G79" s="44">
        <f>SUM(F79:F81)</f>
        <v>476</v>
      </c>
      <c r="H79" s="20">
        <f>RANK(G79,G9:G93)</f>
        <v>4</v>
      </c>
      <c r="I79" s="18">
        <v>1</v>
      </c>
    </row>
    <row r="80" spans="1:9" x14ac:dyDescent="0.25">
      <c r="A80" s="43">
        <v>2</v>
      </c>
      <c r="B80" s="30" t="s">
        <v>48</v>
      </c>
      <c r="C80" s="30" t="s">
        <v>29</v>
      </c>
      <c r="D80" s="30">
        <v>86</v>
      </c>
      <c r="E80" s="30">
        <v>80</v>
      </c>
      <c r="F80" s="30">
        <f>SUM(D80:E80)</f>
        <v>166</v>
      </c>
      <c r="G80" s="44"/>
      <c r="H80" s="21"/>
    </row>
    <row r="81" spans="1:9" ht="15.75" thickBot="1" x14ac:dyDescent="0.3">
      <c r="A81" s="43">
        <v>3</v>
      </c>
      <c r="B81" s="30" t="s">
        <v>50</v>
      </c>
      <c r="C81" s="30" t="s">
        <v>29</v>
      </c>
      <c r="D81" s="30">
        <v>63</v>
      </c>
      <c r="E81" s="30">
        <v>76</v>
      </c>
      <c r="F81" s="30">
        <f>SUM(D81:E81)</f>
        <v>139</v>
      </c>
      <c r="G81" s="44"/>
      <c r="H81" s="22"/>
      <c r="I81" s="24"/>
    </row>
    <row r="82" spans="1:9" x14ac:dyDescent="0.25">
      <c r="A82" s="43">
        <v>4</v>
      </c>
      <c r="B82" s="46" t="s">
        <v>128</v>
      </c>
      <c r="C82" s="30" t="s">
        <v>29</v>
      </c>
      <c r="D82" s="30">
        <v>54</v>
      </c>
      <c r="E82" s="30">
        <v>60</v>
      </c>
      <c r="F82" s="30">
        <f>SUM(D82:E82)</f>
        <v>114</v>
      </c>
      <c r="G82" s="44"/>
      <c r="I82" s="24"/>
    </row>
    <row r="83" spans="1:9" ht="15.75" thickBot="1" x14ac:dyDescent="0.3">
      <c r="A83" s="23"/>
      <c r="B83" s="23"/>
      <c r="C83" s="23"/>
      <c r="D83" s="23"/>
      <c r="E83" s="23"/>
      <c r="F83" s="30"/>
      <c r="G83" s="26"/>
      <c r="I83" s="24"/>
    </row>
    <row r="84" spans="1:9" x14ac:dyDescent="0.25">
      <c r="A84" s="43">
        <v>1</v>
      </c>
      <c r="B84" s="30" t="s">
        <v>40</v>
      </c>
      <c r="C84" s="30" t="s">
        <v>15</v>
      </c>
      <c r="D84" s="30">
        <v>82</v>
      </c>
      <c r="E84" s="30">
        <v>78</v>
      </c>
      <c r="F84" s="30">
        <f t="shared" ref="F84:F87" si="1">SUM(D84:E84)</f>
        <v>160</v>
      </c>
      <c r="G84" s="44">
        <f>SUM(F84:F86)</f>
        <v>333</v>
      </c>
      <c r="H84" s="20">
        <f>RANK(G84,G9:G93)</f>
        <v>16</v>
      </c>
      <c r="I84" s="24"/>
    </row>
    <row r="85" spans="1:9" x14ac:dyDescent="0.25">
      <c r="A85" s="43">
        <v>2</v>
      </c>
      <c r="B85" s="30" t="s">
        <v>41</v>
      </c>
      <c r="C85" s="30" t="s">
        <v>15</v>
      </c>
      <c r="D85" s="30">
        <v>88</v>
      </c>
      <c r="E85" s="30">
        <v>85</v>
      </c>
      <c r="F85" s="30">
        <f t="shared" si="1"/>
        <v>173</v>
      </c>
      <c r="G85" s="44"/>
      <c r="H85" s="21"/>
      <c r="I85" s="24"/>
    </row>
    <row r="86" spans="1:9" ht="15.75" thickBot="1" x14ac:dyDescent="0.3">
      <c r="A86" s="43">
        <v>3</v>
      </c>
      <c r="B86" s="30" t="s">
        <v>42</v>
      </c>
      <c r="C86" s="30" t="s">
        <v>15</v>
      </c>
      <c r="D86" s="30"/>
      <c r="E86" s="30"/>
      <c r="F86" s="30">
        <f t="shared" si="1"/>
        <v>0</v>
      </c>
      <c r="G86" s="44"/>
      <c r="H86" s="22"/>
      <c r="I86" s="24"/>
    </row>
    <row r="87" spans="1:9" x14ac:dyDescent="0.25">
      <c r="A87" s="43">
        <v>4</v>
      </c>
      <c r="B87" s="30"/>
      <c r="C87" s="30" t="s">
        <v>15</v>
      </c>
      <c r="D87" s="30"/>
      <c r="E87" s="30"/>
      <c r="F87" s="30">
        <f t="shared" si="1"/>
        <v>0</v>
      </c>
      <c r="G87" s="44"/>
      <c r="I87" s="24"/>
    </row>
    <row r="88" spans="1:9" ht="15.75" thickBot="1" x14ac:dyDescent="0.3">
      <c r="A88" s="23"/>
      <c r="B88" s="23"/>
      <c r="C88" s="23"/>
      <c r="D88" s="23"/>
      <c r="E88" s="23"/>
      <c r="F88" s="30"/>
      <c r="G88" s="26"/>
      <c r="I88" s="24"/>
    </row>
    <row r="89" spans="1:9" x14ac:dyDescent="0.25">
      <c r="A89" s="43">
        <v>1</v>
      </c>
      <c r="B89" s="30" t="s">
        <v>56</v>
      </c>
      <c r="C89" s="30" t="s">
        <v>12</v>
      </c>
      <c r="D89" s="30">
        <v>91</v>
      </c>
      <c r="E89" s="30">
        <v>90</v>
      </c>
      <c r="F89" s="30">
        <f>SUM(D89:E89)</f>
        <v>181</v>
      </c>
      <c r="G89" s="44">
        <f>SUM(F89:F91)</f>
        <v>535</v>
      </c>
      <c r="H89" s="20">
        <f>RANK(G89,G9:G93)</f>
        <v>1</v>
      </c>
      <c r="I89" s="18">
        <v>4</v>
      </c>
    </row>
    <row r="90" spans="1:9" x14ac:dyDescent="0.25">
      <c r="A90" s="43">
        <v>2</v>
      </c>
      <c r="B90" s="30" t="s">
        <v>55</v>
      </c>
      <c r="C90" s="30" t="s">
        <v>12</v>
      </c>
      <c r="D90" s="30">
        <v>93</v>
      </c>
      <c r="E90" s="30">
        <v>86</v>
      </c>
      <c r="F90" s="30">
        <f>SUM(D90:E90)</f>
        <v>179</v>
      </c>
      <c r="G90" s="44"/>
      <c r="H90" s="21"/>
      <c r="I90" s="18">
        <v>3</v>
      </c>
    </row>
    <row r="91" spans="1:9" ht="15.75" thickBot="1" x14ac:dyDescent="0.3">
      <c r="A91" s="43">
        <v>3</v>
      </c>
      <c r="B91" s="30" t="s">
        <v>58</v>
      </c>
      <c r="C91" s="30" t="s">
        <v>12</v>
      </c>
      <c r="D91" s="30">
        <v>87</v>
      </c>
      <c r="E91" s="30">
        <v>88</v>
      </c>
      <c r="F91" s="30">
        <f>SUM(D91:E91)</f>
        <v>175</v>
      </c>
      <c r="G91" s="44"/>
      <c r="H91" s="22"/>
      <c r="I91" s="18">
        <v>1</v>
      </c>
    </row>
    <row r="92" spans="1:9" x14ac:dyDescent="0.25">
      <c r="A92" s="43">
        <v>4</v>
      </c>
      <c r="B92" s="30" t="s">
        <v>57</v>
      </c>
      <c r="C92" s="30" t="s">
        <v>12</v>
      </c>
      <c r="D92" s="30">
        <v>78</v>
      </c>
      <c r="E92" s="30">
        <v>82</v>
      </c>
      <c r="F92" s="30">
        <f>SUM(D92:E92)</f>
        <v>160</v>
      </c>
      <c r="G92" s="44"/>
      <c r="I92" s="24"/>
    </row>
    <row r="93" spans="1:9" x14ac:dyDescent="0.25">
      <c r="A93" s="23"/>
      <c r="B93" s="23"/>
      <c r="C93" s="23"/>
      <c r="D93" s="23"/>
      <c r="E93" s="23"/>
      <c r="F93" s="45"/>
      <c r="G93" s="26"/>
    </row>
    <row r="94" spans="1:9" x14ac:dyDescent="0.25">
      <c r="C94" s="23"/>
      <c r="D94" s="23"/>
      <c r="E94" s="23"/>
      <c r="G94" s="26"/>
    </row>
    <row r="95" spans="1:9" x14ac:dyDescent="0.25">
      <c r="A95" s="23" t="s">
        <v>19</v>
      </c>
      <c r="B95" s="23" t="s">
        <v>39</v>
      </c>
      <c r="F95" s="23" t="s">
        <v>36</v>
      </c>
    </row>
  </sheetData>
  <sortState xmlns:xlrd2="http://schemas.microsoft.com/office/spreadsheetml/2017/richdata2" ref="B89:F92">
    <sortCondition descending="1" ref="F89:F92"/>
    <sortCondition descending="1" ref="E89:E92"/>
  </sortState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1"/>
  <sheetViews>
    <sheetView tabSelected="1" workbookViewId="0">
      <selection activeCell="C60" sqref="C60"/>
    </sheetView>
  </sheetViews>
  <sheetFormatPr defaultRowHeight="15" x14ac:dyDescent="0.25"/>
  <cols>
    <col min="1" max="1" width="6.7109375" customWidth="1"/>
    <col min="2" max="2" width="22.7109375" customWidth="1"/>
    <col min="3" max="3" width="20.7109375" customWidth="1"/>
    <col min="4" max="7" width="7.7109375" customWidth="1"/>
  </cols>
  <sheetData>
    <row r="1" spans="1:8" ht="15.75" x14ac:dyDescent="0.25">
      <c r="A1" s="56" t="s">
        <v>31</v>
      </c>
      <c r="B1" s="56"/>
      <c r="C1" s="56"/>
      <c r="D1" s="56"/>
      <c r="E1" s="56"/>
      <c r="F1" s="56"/>
      <c r="G1" s="56"/>
      <c r="H1" s="56"/>
    </row>
    <row r="2" spans="1:8" ht="15.75" x14ac:dyDescent="0.25">
      <c r="A2" s="56" t="s">
        <v>20</v>
      </c>
      <c r="B2" s="56"/>
      <c r="C2" s="56"/>
      <c r="D2" s="56"/>
      <c r="E2" s="56"/>
      <c r="F2" s="56"/>
      <c r="G2" s="56"/>
      <c r="H2" s="56"/>
    </row>
    <row r="3" spans="1:8" ht="15.75" x14ac:dyDescent="0.25">
      <c r="A3" s="56" t="s">
        <v>32</v>
      </c>
      <c r="B3" s="56"/>
      <c r="C3" s="56"/>
      <c r="D3" s="56"/>
      <c r="E3" s="56"/>
      <c r="F3" s="56"/>
      <c r="G3" s="56"/>
      <c r="H3" s="56"/>
    </row>
    <row r="6" spans="1:8" ht="15.75" x14ac:dyDescent="0.25">
      <c r="A6" s="56" t="s">
        <v>8</v>
      </c>
      <c r="B6" s="56"/>
      <c r="C6" s="56"/>
      <c r="D6" s="56"/>
      <c r="E6" s="56"/>
      <c r="F6" s="56"/>
      <c r="G6" s="15"/>
    </row>
    <row r="8" spans="1:8" x14ac:dyDescent="0.25">
      <c r="A8" s="26" t="s">
        <v>0</v>
      </c>
      <c r="B8" s="26" t="s">
        <v>7</v>
      </c>
      <c r="C8" s="26" t="s">
        <v>6</v>
      </c>
      <c r="D8" s="26" t="s">
        <v>1</v>
      </c>
      <c r="E8" s="26" t="s">
        <v>2</v>
      </c>
      <c r="F8" s="26" t="s">
        <v>3</v>
      </c>
      <c r="G8" s="18" t="s">
        <v>35</v>
      </c>
    </row>
    <row r="9" spans="1:8" x14ac:dyDescent="0.25">
      <c r="A9" s="23"/>
      <c r="B9" s="23"/>
      <c r="C9" s="23"/>
      <c r="D9" s="23"/>
      <c r="E9" s="23"/>
      <c r="F9" s="23"/>
      <c r="G9" s="24"/>
    </row>
    <row r="10" spans="1:8" x14ac:dyDescent="0.25">
      <c r="A10" s="29">
        <v>1</v>
      </c>
      <c r="B10" s="30" t="s">
        <v>56</v>
      </c>
      <c r="C10" s="30" t="s">
        <v>12</v>
      </c>
      <c r="D10" s="30">
        <v>91</v>
      </c>
      <c r="E10" s="30">
        <v>90</v>
      </c>
      <c r="F10" s="30">
        <f t="shared" ref="F10:F41" si="0">SUM(D10:E10)</f>
        <v>181</v>
      </c>
      <c r="G10" s="18"/>
    </row>
    <row r="11" spans="1:8" x14ac:dyDescent="0.25">
      <c r="A11" s="29">
        <v>2</v>
      </c>
      <c r="B11" s="30" t="s">
        <v>55</v>
      </c>
      <c r="C11" s="30" t="s">
        <v>12</v>
      </c>
      <c r="D11" s="30">
        <v>93</v>
      </c>
      <c r="E11" s="30">
        <v>86</v>
      </c>
      <c r="F11" s="30">
        <f t="shared" si="0"/>
        <v>179</v>
      </c>
      <c r="G11" s="24"/>
    </row>
    <row r="12" spans="1:8" x14ac:dyDescent="0.25">
      <c r="A12" s="29">
        <v>3</v>
      </c>
      <c r="B12" s="46" t="s">
        <v>90</v>
      </c>
      <c r="C12" s="30" t="s">
        <v>25</v>
      </c>
      <c r="D12" s="30">
        <v>85</v>
      </c>
      <c r="E12" s="30">
        <v>90</v>
      </c>
      <c r="F12" s="30">
        <f t="shared" si="0"/>
        <v>175</v>
      </c>
      <c r="G12" s="18">
        <v>3</v>
      </c>
    </row>
    <row r="13" spans="1:8" x14ac:dyDescent="0.25">
      <c r="A13" s="29">
        <v>4</v>
      </c>
      <c r="B13" s="30" t="s">
        <v>58</v>
      </c>
      <c r="C13" s="30" t="s">
        <v>12</v>
      </c>
      <c r="D13" s="30">
        <v>87</v>
      </c>
      <c r="E13" s="30">
        <v>88</v>
      </c>
      <c r="F13" s="30">
        <f t="shared" si="0"/>
        <v>175</v>
      </c>
      <c r="G13" s="18">
        <v>1</v>
      </c>
    </row>
    <row r="14" spans="1:8" x14ac:dyDescent="0.25">
      <c r="A14" s="29">
        <v>5</v>
      </c>
      <c r="B14" s="46" t="s">
        <v>74</v>
      </c>
      <c r="C14" s="30" t="s">
        <v>38</v>
      </c>
      <c r="D14" s="30">
        <v>83</v>
      </c>
      <c r="E14" s="30">
        <v>91</v>
      </c>
      <c r="F14" s="30">
        <f t="shared" si="0"/>
        <v>174</v>
      </c>
      <c r="G14" s="24"/>
    </row>
    <row r="15" spans="1:8" x14ac:dyDescent="0.25">
      <c r="A15" s="29">
        <v>6</v>
      </c>
      <c r="B15" s="46" t="s">
        <v>96</v>
      </c>
      <c r="C15" s="30" t="s">
        <v>26</v>
      </c>
      <c r="D15" s="30">
        <v>88</v>
      </c>
      <c r="E15" s="30">
        <v>85</v>
      </c>
      <c r="F15" s="30">
        <f t="shared" si="0"/>
        <v>173</v>
      </c>
      <c r="G15" s="18">
        <v>3</v>
      </c>
    </row>
    <row r="16" spans="1:8" x14ac:dyDescent="0.25">
      <c r="A16" s="29">
        <v>7</v>
      </c>
      <c r="B16" s="30" t="s">
        <v>41</v>
      </c>
      <c r="C16" s="30" t="s">
        <v>15</v>
      </c>
      <c r="D16" s="30">
        <v>88</v>
      </c>
      <c r="E16" s="30">
        <v>85</v>
      </c>
      <c r="F16" s="30">
        <f t="shared" si="0"/>
        <v>173</v>
      </c>
      <c r="G16" s="18">
        <v>0</v>
      </c>
    </row>
    <row r="17" spans="1:7" x14ac:dyDescent="0.25">
      <c r="A17" s="29">
        <v>8</v>
      </c>
      <c r="B17" s="30" t="s">
        <v>49</v>
      </c>
      <c r="C17" s="30" t="s">
        <v>29</v>
      </c>
      <c r="D17" s="30">
        <v>83</v>
      </c>
      <c r="E17" s="30">
        <v>88</v>
      </c>
      <c r="F17" s="30">
        <f t="shared" si="0"/>
        <v>171</v>
      </c>
      <c r="G17" s="24"/>
    </row>
    <row r="18" spans="1:7" x14ac:dyDescent="0.25">
      <c r="A18" s="29">
        <v>9</v>
      </c>
      <c r="B18" s="30" t="s">
        <v>48</v>
      </c>
      <c r="C18" s="30" t="s">
        <v>29</v>
      </c>
      <c r="D18" s="30">
        <v>86</v>
      </c>
      <c r="E18" s="30">
        <v>80</v>
      </c>
      <c r="F18" s="30">
        <f t="shared" si="0"/>
        <v>166</v>
      </c>
      <c r="G18" s="24"/>
    </row>
    <row r="19" spans="1:7" x14ac:dyDescent="0.25">
      <c r="A19" s="29">
        <v>10</v>
      </c>
      <c r="B19" s="46" t="s">
        <v>105</v>
      </c>
      <c r="C19" s="30" t="s">
        <v>13</v>
      </c>
      <c r="D19" s="30">
        <v>80</v>
      </c>
      <c r="E19" s="30">
        <v>85</v>
      </c>
      <c r="F19" s="30">
        <f t="shared" si="0"/>
        <v>165</v>
      </c>
      <c r="G19" s="24"/>
    </row>
    <row r="20" spans="1:7" x14ac:dyDescent="0.25">
      <c r="A20" s="29">
        <v>11</v>
      </c>
      <c r="B20" s="46" t="s">
        <v>121</v>
      </c>
      <c r="C20" s="30" t="s">
        <v>38</v>
      </c>
      <c r="D20" s="30">
        <v>79</v>
      </c>
      <c r="E20" s="30">
        <v>82</v>
      </c>
      <c r="F20" s="30">
        <f t="shared" si="0"/>
        <v>161</v>
      </c>
      <c r="G20" s="18">
        <v>2</v>
      </c>
    </row>
    <row r="21" spans="1:7" x14ac:dyDescent="0.25">
      <c r="A21" s="29">
        <v>12</v>
      </c>
      <c r="B21" s="30" t="s">
        <v>59</v>
      </c>
      <c r="C21" s="30" t="s">
        <v>28</v>
      </c>
      <c r="D21" s="30">
        <v>81</v>
      </c>
      <c r="E21" s="30">
        <v>80</v>
      </c>
      <c r="F21" s="30">
        <f t="shared" si="0"/>
        <v>161</v>
      </c>
      <c r="G21" s="18">
        <v>0</v>
      </c>
    </row>
    <row r="22" spans="1:7" x14ac:dyDescent="0.25">
      <c r="A22" s="29">
        <v>13</v>
      </c>
      <c r="B22" s="46" t="s">
        <v>123</v>
      </c>
      <c r="C22" s="30" t="s">
        <v>23</v>
      </c>
      <c r="D22" s="30">
        <v>78</v>
      </c>
      <c r="E22" s="30">
        <v>82</v>
      </c>
      <c r="F22" s="30">
        <f t="shared" si="0"/>
        <v>160</v>
      </c>
      <c r="G22" s="18">
        <v>1</v>
      </c>
    </row>
    <row r="23" spans="1:7" x14ac:dyDescent="0.25">
      <c r="A23" s="29">
        <v>14</v>
      </c>
      <c r="B23" s="30" t="s">
        <v>102</v>
      </c>
      <c r="C23" s="30" t="s">
        <v>27</v>
      </c>
      <c r="D23" s="30">
        <v>84</v>
      </c>
      <c r="E23" s="30">
        <v>76</v>
      </c>
      <c r="F23" s="30">
        <f t="shared" si="0"/>
        <v>160</v>
      </c>
      <c r="G23" s="18">
        <v>1</v>
      </c>
    </row>
    <row r="24" spans="1:7" x14ac:dyDescent="0.25">
      <c r="A24" s="29">
        <v>15</v>
      </c>
      <c r="B24" s="30" t="s">
        <v>57</v>
      </c>
      <c r="C24" s="30" t="s">
        <v>12</v>
      </c>
      <c r="D24" s="30">
        <v>78</v>
      </c>
      <c r="E24" s="30">
        <v>82</v>
      </c>
      <c r="F24" s="30">
        <f t="shared" si="0"/>
        <v>160</v>
      </c>
      <c r="G24" s="18">
        <v>0</v>
      </c>
    </row>
    <row r="25" spans="1:7" x14ac:dyDescent="0.25">
      <c r="A25" s="29">
        <v>16</v>
      </c>
      <c r="B25" s="30" t="s">
        <v>40</v>
      </c>
      <c r="C25" s="30" t="s">
        <v>15</v>
      </c>
      <c r="D25" s="30">
        <v>82</v>
      </c>
      <c r="E25" s="30">
        <v>78</v>
      </c>
      <c r="F25" s="30">
        <f t="shared" si="0"/>
        <v>160</v>
      </c>
      <c r="G25" s="18">
        <v>0</v>
      </c>
    </row>
    <row r="26" spans="1:7" x14ac:dyDescent="0.25">
      <c r="A26" s="29">
        <v>17</v>
      </c>
      <c r="B26" s="46" t="s">
        <v>125</v>
      </c>
      <c r="C26" s="30" t="s">
        <v>26</v>
      </c>
      <c r="D26" s="30">
        <v>78</v>
      </c>
      <c r="E26" s="30">
        <v>79</v>
      </c>
      <c r="F26" s="30">
        <f t="shared" si="0"/>
        <v>157</v>
      </c>
      <c r="G26" s="24"/>
    </row>
    <row r="27" spans="1:7" x14ac:dyDescent="0.25">
      <c r="A27" s="29">
        <v>18</v>
      </c>
      <c r="B27" s="30" t="s">
        <v>60</v>
      </c>
      <c r="C27" s="30" t="s">
        <v>28</v>
      </c>
      <c r="D27" s="30">
        <v>81</v>
      </c>
      <c r="E27" s="30">
        <v>76</v>
      </c>
      <c r="F27" s="30">
        <f t="shared" si="0"/>
        <v>157</v>
      </c>
      <c r="G27" s="24"/>
    </row>
    <row r="28" spans="1:7" x14ac:dyDescent="0.25">
      <c r="A28" s="29">
        <v>19</v>
      </c>
      <c r="B28" s="47" t="s">
        <v>104</v>
      </c>
      <c r="C28" s="23" t="s">
        <v>13</v>
      </c>
      <c r="D28" s="23">
        <v>77</v>
      </c>
      <c r="E28" s="23">
        <v>79</v>
      </c>
      <c r="F28" s="30">
        <f t="shared" si="0"/>
        <v>156</v>
      </c>
      <c r="G28" s="24"/>
    </row>
    <row r="29" spans="1:7" x14ac:dyDescent="0.25">
      <c r="A29" s="29">
        <v>20</v>
      </c>
      <c r="B29" s="46" t="s">
        <v>85</v>
      </c>
      <c r="C29" s="30" t="s">
        <v>23</v>
      </c>
      <c r="D29" s="30">
        <v>75</v>
      </c>
      <c r="E29" s="30">
        <v>79</v>
      </c>
      <c r="F29" s="30">
        <f t="shared" si="0"/>
        <v>154</v>
      </c>
      <c r="G29" s="24"/>
    </row>
    <row r="30" spans="1:7" x14ac:dyDescent="0.25">
      <c r="A30" s="29">
        <v>21</v>
      </c>
      <c r="B30" s="46" t="s">
        <v>91</v>
      </c>
      <c r="C30" s="30" t="s">
        <v>25</v>
      </c>
      <c r="D30" s="30">
        <v>76</v>
      </c>
      <c r="E30" s="30">
        <v>75</v>
      </c>
      <c r="F30" s="30">
        <f t="shared" si="0"/>
        <v>151</v>
      </c>
      <c r="G30" s="24"/>
    </row>
    <row r="31" spans="1:7" x14ac:dyDescent="0.25">
      <c r="A31" s="29">
        <v>22</v>
      </c>
      <c r="B31" s="46" t="s">
        <v>114</v>
      </c>
      <c r="C31" s="30" t="s">
        <v>17</v>
      </c>
      <c r="D31" s="30">
        <v>77</v>
      </c>
      <c r="E31" s="30">
        <v>73</v>
      </c>
      <c r="F31" s="30">
        <f t="shared" si="0"/>
        <v>150</v>
      </c>
      <c r="G31" s="24"/>
    </row>
    <row r="32" spans="1:7" x14ac:dyDescent="0.25">
      <c r="A32" s="29">
        <v>23</v>
      </c>
      <c r="B32" s="30" t="s">
        <v>124</v>
      </c>
      <c r="C32" s="30" t="s">
        <v>27</v>
      </c>
      <c r="D32" s="30">
        <v>69</v>
      </c>
      <c r="E32" s="30">
        <v>79</v>
      </c>
      <c r="F32" s="30">
        <f t="shared" si="0"/>
        <v>148</v>
      </c>
      <c r="G32" s="24"/>
    </row>
    <row r="33" spans="1:7" x14ac:dyDescent="0.25">
      <c r="A33" s="29">
        <v>24</v>
      </c>
      <c r="B33" s="47" t="s">
        <v>97</v>
      </c>
      <c r="C33" s="23" t="s">
        <v>26</v>
      </c>
      <c r="D33" s="23">
        <v>79</v>
      </c>
      <c r="E33" s="23">
        <v>69</v>
      </c>
      <c r="F33" s="30">
        <f t="shared" si="0"/>
        <v>148</v>
      </c>
      <c r="G33" s="24"/>
    </row>
    <row r="34" spans="1:7" x14ac:dyDescent="0.25">
      <c r="A34" s="29">
        <v>25</v>
      </c>
      <c r="B34" s="46" t="s">
        <v>87</v>
      </c>
      <c r="C34" s="30" t="s">
        <v>23</v>
      </c>
      <c r="D34" s="30">
        <v>76</v>
      </c>
      <c r="E34" s="30">
        <v>69</v>
      </c>
      <c r="F34" s="30">
        <f t="shared" si="0"/>
        <v>145</v>
      </c>
      <c r="G34" s="24"/>
    </row>
    <row r="35" spans="1:7" x14ac:dyDescent="0.25">
      <c r="A35" s="29">
        <v>26</v>
      </c>
      <c r="B35" s="46" t="s">
        <v>122</v>
      </c>
      <c r="C35" s="30" t="s">
        <v>38</v>
      </c>
      <c r="D35" s="30">
        <v>78</v>
      </c>
      <c r="E35" s="30">
        <v>66</v>
      </c>
      <c r="F35" s="30">
        <f t="shared" si="0"/>
        <v>144</v>
      </c>
      <c r="G35" s="24"/>
    </row>
    <row r="36" spans="1:7" x14ac:dyDescent="0.25">
      <c r="A36" s="29">
        <v>27</v>
      </c>
      <c r="B36" s="30" t="s">
        <v>103</v>
      </c>
      <c r="C36" s="30" t="s">
        <v>27</v>
      </c>
      <c r="D36" s="30">
        <v>71</v>
      </c>
      <c r="E36" s="30">
        <v>72</v>
      </c>
      <c r="F36" s="30">
        <f t="shared" si="0"/>
        <v>143</v>
      </c>
      <c r="G36" s="24"/>
    </row>
    <row r="37" spans="1:7" x14ac:dyDescent="0.25">
      <c r="A37" s="29">
        <v>28</v>
      </c>
      <c r="B37" s="46" t="s">
        <v>82</v>
      </c>
      <c r="C37" s="30" t="s">
        <v>22</v>
      </c>
      <c r="D37" s="30">
        <v>75</v>
      </c>
      <c r="E37" s="30">
        <v>67</v>
      </c>
      <c r="F37" s="30">
        <f t="shared" si="0"/>
        <v>142</v>
      </c>
      <c r="G37" s="24"/>
    </row>
    <row r="38" spans="1:7" x14ac:dyDescent="0.25">
      <c r="A38" s="29">
        <v>29</v>
      </c>
      <c r="B38" s="47" t="s">
        <v>88</v>
      </c>
      <c r="C38" s="23" t="s">
        <v>24</v>
      </c>
      <c r="D38" s="23">
        <v>70</v>
      </c>
      <c r="E38" s="23">
        <v>71</v>
      </c>
      <c r="F38" s="30">
        <f t="shared" si="0"/>
        <v>141</v>
      </c>
      <c r="G38" s="24"/>
    </row>
    <row r="39" spans="1:7" x14ac:dyDescent="0.25">
      <c r="A39" s="29">
        <v>30</v>
      </c>
      <c r="B39" s="46" t="s">
        <v>120</v>
      </c>
      <c r="C39" s="30" t="s">
        <v>24</v>
      </c>
      <c r="D39" s="30">
        <v>72</v>
      </c>
      <c r="E39" s="30">
        <v>69</v>
      </c>
      <c r="F39" s="30">
        <f t="shared" si="0"/>
        <v>141</v>
      </c>
      <c r="G39" s="24"/>
    </row>
    <row r="40" spans="1:7" x14ac:dyDescent="0.25">
      <c r="A40" s="29">
        <v>31</v>
      </c>
      <c r="B40" s="46" t="s">
        <v>126</v>
      </c>
      <c r="C40" s="30" t="s">
        <v>28</v>
      </c>
      <c r="D40" s="30">
        <v>70</v>
      </c>
      <c r="E40" s="30">
        <v>70</v>
      </c>
      <c r="F40" s="30">
        <f t="shared" si="0"/>
        <v>140</v>
      </c>
      <c r="G40" s="24"/>
    </row>
    <row r="41" spans="1:7" x14ac:dyDescent="0.25">
      <c r="A41" s="29">
        <v>32</v>
      </c>
      <c r="B41" s="46" t="s">
        <v>119</v>
      </c>
      <c r="C41" s="30" t="s">
        <v>24</v>
      </c>
      <c r="D41" s="30">
        <v>80</v>
      </c>
      <c r="E41" s="30">
        <v>60</v>
      </c>
      <c r="F41" s="30">
        <f t="shared" si="0"/>
        <v>140</v>
      </c>
      <c r="G41" s="24"/>
    </row>
    <row r="42" spans="1:7" x14ac:dyDescent="0.25">
      <c r="A42" s="29">
        <v>33</v>
      </c>
      <c r="B42" s="30" t="s">
        <v>50</v>
      </c>
      <c r="C42" s="30" t="s">
        <v>29</v>
      </c>
      <c r="D42" s="30">
        <v>63</v>
      </c>
      <c r="E42" s="30">
        <v>76</v>
      </c>
      <c r="F42" s="30">
        <f t="shared" ref="F42:F73" si="1">SUM(D42:E42)</f>
        <v>139</v>
      </c>
      <c r="G42" s="24"/>
    </row>
    <row r="43" spans="1:7" x14ac:dyDescent="0.25">
      <c r="A43" s="29">
        <v>34</v>
      </c>
      <c r="B43" s="47" t="s">
        <v>99</v>
      </c>
      <c r="C43" s="23" t="s">
        <v>11</v>
      </c>
      <c r="D43" s="23">
        <v>70</v>
      </c>
      <c r="E43" s="23">
        <v>69</v>
      </c>
      <c r="F43" s="30">
        <f t="shared" si="1"/>
        <v>139</v>
      </c>
      <c r="G43" s="24"/>
    </row>
    <row r="44" spans="1:7" x14ac:dyDescent="0.25">
      <c r="A44" s="29">
        <v>35</v>
      </c>
      <c r="B44" s="46" t="s">
        <v>89</v>
      </c>
      <c r="C44" s="30" t="s">
        <v>24</v>
      </c>
      <c r="D44" s="30">
        <v>71</v>
      </c>
      <c r="E44" s="30">
        <v>68</v>
      </c>
      <c r="F44" s="30">
        <f t="shared" si="1"/>
        <v>139</v>
      </c>
      <c r="G44" s="24"/>
    </row>
    <row r="45" spans="1:7" x14ac:dyDescent="0.25">
      <c r="A45" s="29">
        <v>36</v>
      </c>
      <c r="B45" s="46" t="s">
        <v>86</v>
      </c>
      <c r="C45" s="30" t="s">
        <v>23</v>
      </c>
      <c r="D45" s="30">
        <v>58</v>
      </c>
      <c r="E45" s="30">
        <v>80</v>
      </c>
      <c r="F45" s="30">
        <f t="shared" si="1"/>
        <v>138</v>
      </c>
      <c r="G45" s="24"/>
    </row>
    <row r="46" spans="1:7" x14ac:dyDescent="0.25">
      <c r="A46" s="29">
        <v>37</v>
      </c>
      <c r="B46" s="46" t="s">
        <v>106</v>
      </c>
      <c r="C46" s="30" t="s">
        <v>13</v>
      </c>
      <c r="D46" s="30">
        <v>69</v>
      </c>
      <c r="E46" s="30">
        <v>69</v>
      </c>
      <c r="F46" s="30">
        <f t="shared" si="1"/>
        <v>138</v>
      </c>
      <c r="G46" s="24"/>
    </row>
    <row r="47" spans="1:7" x14ac:dyDescent="0.25">
      <c r="A47" s="29">
        <v>38</v>
      </c>
      <c r="B47" s="46" t="s">
        <v>116</v>
      </c>
      <c r="C47" s="30" t="s">
        <v>22</v>
      </c>
      <c r="D47" s="30">
        <v>70</v>
      </c>
      <c r="E47" s="30">
        <v>68</v>
      </c>
      <c r="F47" s="30">
        <f t="shared" si="1"/>
        <v>138</v>
      </c>
      <c r="G47" s="24"/>
    </row>
    <row r="48" spans="1:7" x14ac:dyDescent="0.25">
      <c r="A48" s="29">
        <v>39</v>
      </c>
      <c r="B48" s="46" t="s">
        <v>76</v>
      </c>
      <c r="C48" s="30" t="s">
        <v>17</v>
      </c>
      <c r="D48" s="30">
        <v>69</v>
      </c>
      <c r="E48" s="30">
        <v>68</v>
      </c>
      <c r="F48" s="30">
        <f t="shared" si="1"/>
        <v>137</v>
      </c>
      <c r="G48" s="24"/>
    </row>
    <row r="49" spans="1:7" x14ac:dyDescent="0.25">
      <c r="A49" s="29">
        <v>40</v>
      </c>
      <c r="B49" s="46" t="s">
        <v>83</v>
      </c>
      <c r="C49" s="30" t="s">
        <v>22</v>
      </c>
      <c r="D49" s="30">
        <v>73</v>
      </c>
      <c r="E49" s="30">
        <v>64</v>
      </c>
      <c r="F49" s="30">
        <f t="shared" si="1"/>
        <v>137</v>
      </c>
      <c r="G49" s="24"/>
    </row>
    <row r="50" spans="1:7" x14ac:dyDescent="0.25">
      <c r="A50" s="29">
        <v>41</v>
      </c>
      <c r="B50" s="46" t="s">
        <v>92</v>
      </c>
      <c r="C50" s="30" t="s">
        <v>25</v>
      </c>
      <c r="D50" s="30">
        <v>60</v>
      </c>
      <c r="E50" s="30">
        <v>76</v>
      </c>
      <c r="F50" s="30">
        <f t="shared" si="1"/>
        <v>136</v>
      </c>
      <c r="G50" s="24"/>
    </row>
    <row r="51" spans="1:7" x14ac:dyDescent="0.25">
      <c r="A51" s="29">
        <v>42</v>
      </c>
      <c r="B51" s="46" t="s">
        <v>75</v>
      </c>
      <c r="C51" s="30" t="s">
        <v>38</v>
      </c>
      <c r="D51" s="30">
        <v>63</v>
      </c>
      <c r="E51" s="30">
        <v>73</v>
      </c>
      <c r="F51" s="30">
        <f t="shared" si="1"/>
        <v>136</v>
      </c>
      <c r="G51" s="24"/>
    </row>
    <row r="52" spans="1:7" x14ac:dyDescent="0.25">
      <c r="A52" s="29">
        <v>43</v>
      </c>
      <c r="B52" s="46" t="s">
        <v>107</v>
      </c>
      <c r="C52" s="30" t="s">
        <v>13</v>
      </c>
      <c r="D52" s="30">
        <v>70</v>
      </c>
      <c r="E52" s="30">
        <v>66</v>
      </c>
      <c r="F52" s="30">
        <f t="shared" si="1"/>
        <v>136</v>
      </c>
      <c r="G52" s="24"/>
    </row>
    <row r="53" spans="1:7" x14ac:dyDescent="0.25">
      <c r="A53" s="29">
        <v>44</v>
      </c>
      <c r="B53" s="46" t="s">
        <v>84</v>
      </c>
      <c r="C53" s="30" t="s">
        <v>22</v>
      </c>
      <c r="D53" s="30">
        <v>75</v>
      </c>
      <c r="E53" s="30">
        <v>61</v>
      </c>
      <c r="F53" s="30">
        <f t="shared" si="1"/>
        <v>136</v>
      </c>
      <c r="G53" s="24"/>
    </row>
    <row r="54" spans="1:7" x14ac:dyDescent="0.25">
      <c r="A54" s="29">
        <v>45</v>
      </c>
      <c r="B54" s="46" t="s">
        <v>78</v>
      </c>
      <c r="C54" s="30" t="s">
        <v>18</v>
      </c>
      <c r="D54" s="30">
        <v>72</v>
      </c>
      <c r="E54" s="30">
        <v>63</v>
      </c>
      <c r="F54" s="30">
        <f t="shared" si="1"/>
        <v>135</v>
      </c>
      <c r="G54" s="24"/>
    </row>
    <row r="55" spans="1:7" x14ac:dyDescent="0.25">
      <c r="A55" s="29">
        <v>46</v>
      </c>
      <c r="B55" s="46" t="s">
        <v>118</v>
      </c>
      <c r="C55" s="30" t="s">
        <v>21</v>
      </c>
      <c r="D55" s="30">
        <v>65</v>
      </c>
      <c r="E55" s="30">
        <v>68</v>
      </c>
      <c r="F55" s="30">
        <f t="shared" si="1"/>
        <v>133</v>
      </c>
      <c r="G55" s="24"/>
    </row>
    <row r="56" spans="1:7" x14ac:dyDescent="0.25">
      <c r="A56" s="29">
        <v>47</v>
      </c>
      <c r="B56" s="46" t="s">
        <v>98</v>
      </c>
      <c r="C56" s="30" t="s">
        <v>26</v>
      </c>
      <c r="D56" s="30">
        <v>65</v>
      </c>
      <c r="E56" s="30">
        <v>62</v>
      </c>
      <c r="F56" s="30">
        <f t="shared" si="1"/>
        <v>127</v>
      </c>
      <c r="G56" s="24"/>
    </row>
    <row r="57" spans="1:7" x14ac:dyDescent="0.25">
      <c r="A57" s="29">
        <v>48</v>
      </c>
      <c r="B57" s="46" t="s">
        <v>113</v>
      </c>
      <c r="C57" s="30" t="s">
        <v>18</v>
      </c>
      <c r="D57" s="30">
        <v>61</v>
      </c>
      <c r="E57" s="30">
        <v>65</v>
      </c>
      <c r="F57" s="30">
        <f t="shared" si="1"/>
        <v>126</v>
      </c>
      <c r="G57" s="24"/>
    </row>
    <row r="58" spans="1:7" x14ac:dyDescent="0.25">
      <c r="A58" s="29">
        <v>49</v>
      </c>
      <c r="B58" s="46" t="s">
        <v>79</v>
      </c>
      <c r="C58" s="30" t="s">
        <v>18</v>
      </c>
      <c r="D58" s="30">
        <v>67</v>
      </c>
      <c r="E58" s="30">
        <v>48</v>
      </c>
      <c r="F58" s="30">
        <f t="shared" si="1"/>
        <v>115</v>
      </c>
      <c r="G58" s="24"/>
    </row>
    <row r="59" spans="1:7" x14ac:dyDescent="0.25">
      <c r="A59" s="29">
        <v>50</v>
      </c>
      <c r="B59" s="46" t="s">
        <v>128</v>
      </c>
      <c r="C59" s="30" t="s">
        <v>29</v>
      </c>
      <c r="D59" s="30">
        <v>54</v>
      </c>
      <c r="E59" s="30">
        <v>60</v>
      </c>
      <c r="F59" s="30">
        <f t="shared" si="1"/>
        <v>114</v>
      </c>
      <c r="G59" s="24"/>
    </row>
    <row r="60" spans="1:7" x14ac:dyDescent="0.25">
      <c r="A60" s="29">
        <v>51</v>
      </c>
      <c r="B60" s="30" t="s">
        <v>127</v>
      </c>
      <c r="C60" s="30" t="s">
        <v>28</v>
      </c>
      <c r="D60" s="30">
        <v>47</v>
      </c>
      <c r="E60" s="30">
        <v>65</v>
      </c>
      <c r="F60" s="30">
        <f t="shared" si="1"/>
        <v>112</v>
      </c>
      <c r="G60" s="24"/>
    </row>
    <row r="61" spans="1:7" x14ac:dyDescent="0.25">
      <c r="A61" s="29">
        <v>52</v>
      </c>
      <c r="B61" s="46" t="s">
        <v>81</v>
      </c>
      <c r="C61" s="30" t="s">
        <v>21</v>
      </c>
      <c r="D61" s="30">
        <v>54</v>
      </c>
      <c r="E61" s="30">
        <v>56</v>
      </c>
      <c r="F61" s="30">
        <f t="shared" si="1"/>
        <v>110</v>
      </c>
      <c r="G61" s="24"/>
    </row>
    <row r="62" spans="1:7" x14ac:dyDescent="0.25">
      <c r="A62" s="29">
        <v>53</v>
      </c>
      <c r="B62" s="46" t="s">
        <v>115</v>
      </c>
      <c r="C62" s="30" t="s">
        <v>11</v>
      </c>
      <c r="D62" s="30">
        <v>56</v>
      </c>
      <c r="E62" s="30">
        <v>54</v>
      </c>
      <c r="F62" s="30">
        <f t="shared" si="1"/>
        <v>110</v>
      </c>
      <c r="G62" s="24"/>
    </row>
    <row r="63" spans="1:7" x14ac:dyDescent="0.25">
      <c r="A63" s="29">
        <v>54</v>
      </c>
      <c r="B63" s="46" t="s">
        <v>80</v>
      </c>
      <c r="C63" s="30" t="s">
        <v>21</v>
      </c>
      <c r="D63" s="30">
        <v>44</v>
      </c>
      <c r="E63" s="30">
        <v>64</v>
      </c>
      <c r="F63" s="30">
        <f t="shared" si="1"/>
        <v>108</v>
      </c>
      <c r="G63" s="24"/>
    </row>
    <row r="64" spans="1:7" x14ac:dyDescent="0.25">
      <c r="A64" s="29">
        <v>55</v>
      </c>
      <c r="B64" s="46" t="s">
        <v>117</v>
      </c>
      <c r="C64" s="30" t="s">
        <v>21</v>
      </c>
      <c r="D64" s="30">
        <v>54</v>
      </c>
      <c r="E64" s="30">
        <v>53</v>
      </c>
      <c r="F64" s="30">
        <f t="shared" si="1"/>
        <v>107</v>
      </c>
      <c r="G64" s="24"/>
    </row>
    <row r="65" spans="1:8" x14ac:dyDescent="0.25">
      <c r="A65" s="29">
        <v>56</v>
      </c>
      <c r="B65" s="46" t="s">
        <v>100</v>
      </c>
      <c r="C65" s="30" t="s">
        <v>11</v>
      </c>
      <c r="D65" s="30">
        <v>46</v>
      </c>
      <c r="E65" s="30">
        <v>55</v>
      </c>
      <c r="F65" s="30">
        <f t="shared" si="1"/>
        <v>101</v>
      </c>
      <c r="G65" s="24"/>
    </row>
    <row r="66" spans="1:8" x14ac:dyDescent="0.25">
      <c r="A66" s="29">
        <v>57</v>
      </c>
      <c r="B66" s="46" t="s">
        <v>94</v>
      </c>
      <c r="C66" s="30" t="s">
        <v>14</v>
      </c>
      <c r="D66" s="30">
        <v>40</v>
      </c>
      <c r="E66" s="30">
        <v>60</v>
      </c>
      <c r="F66" s="30">
        <f t="shared" si="1"/>
        <v>100</v>
      </c>
      <c r="G66" s="24"/>
    </row>
    <row r="67" spans="1:8" x14ac:dyDescent="0.25">
      <c r="A67" s="29">
        <v>58</v>
      </c>
      <c r="B67" s="46" t="s">
        <v>93</v>
      </c>
      <c r="C67" s="30" t="s">
        <v>14</v>
      </c>
      <c r="D67" s="30">
        <v>49</v>
      </c>
      <c r="E67" s="30">
        <v>49</v>
      </c>
      <c r="F67" s="30">
        <f t="shared" si="1"/>
        <v>98</v>
      </c>
      <c r="G67" s="24"/>
    </row>
    <row r="68" spans="1:8" x14ac:dyDescent="0.25">
      <c r="A68" s="29">
        <v>59</v>
      </c>
      <c r="B68" s="46" t="s">
        <v>112</v>
      </c>
      <c r="C68" s="30" t="s">
        <v>18</v>
      </c>
      <c r="D68" s="30">
        <v>40</v>
      </c>
      <c r="E68" s="30">
        <v>57</v>
      </c>
      <c r="F68" s="30">
        <f t="shared" si="1"/>
        <v>97</v>
      </c>
      <c r="G68" s="24"/>
    </row>
    <row r="69" spans="1:8" x14ac:dyDescent="0.25">
      <c r="A69" s="29">
        <v>60</v>
      </c>
      <c r="B69" s="46" t="s">
        <v>101</v>
      </c>
      <c r="C69" s="30" t="s">
        <v>11</v>
      </c>
      <c r="D69" s="30">
        <v>49</v>
      </c>
      <c r="E69" s="30">
        <v>46</v>
      </c>
      <c r="F69" s="30">
        <f t="shared" si="1"/>
        <v>95</v>
      </c>
      <c r="G69" s="24"/>
    </row>
    <row r="70" spans="1:8" x14ac:dyDescent="0.25">
      <c r="A70" s="29">
        <v>61</v>
      </c>
      <c r="B70" s="46" t="s">
        <v>77</v>
      </c>
      <c r="C70" s="30" t="s">
        <v>17</v>
      </c>
      <c r="D70" s="30">
        <v>51</v>
      </c>
      <c r="E70" s="30">
        <v>44</v>
      </c>
      <c r="F70" s="30">
        <f t="shared" si="1"/>
        <v>95</v>
      </c>
      <c r="G70" s="24"/>
    </row>
    <row r="71" spans="1:8" x14ac:dyDescent="0.25">
      <c r="A71" s="29">
        <v>62</v>
      </c>
      <c r="B71" s="46" t="s">
        <v>95</v>
      </c>
      <c r="C71" s="30" t="s">
        <v>14</v>
      </c>
      <c r="D71" s="30">
        <v>37</v>
      </c>
      <c r="E71" s="30">
        <v>54</v>
      </c>
      <c r="F71" s="30">
        <f t="shared" si="1"/>
        <v>91</v>
      </c>
      <c r="G71" s="24"/>
    </row>
    <row r="74" spans="1:8" ht="15.75" x14ac:dyDescent="0.25">
      <c r="A74" s="23" t="s">
        <v>19</v>
      </c>
      <c r="B74" s="23" t="s">
        <v>30</v>
      </c>
      <c r="C74" s="23"/>
      <c r="D74" s="23"/>
      <c r="E74" s="23"/>
      <c r="F74" s="12"/>
      <c r="G74" s="12"/>
      <c r="H74" s="10"/>
    </row>
    <row r="75" spans="1:8" ht="15.75" x14ac:dyDescent="0.25">
      <c r="A75" s="23"/>
      <c r="B75" s="23" t="s">
        <v>34</v>
      </c>
      <c r="C75" s="23"/>
      <c r="D75" s="23"/>
      <c r="E75" s="23"/>
      <c r="F75" s="12"/>
      <c r="G75" s="12"/>
      <c r="H75" s="10"/>
    </row>
    <row r="76" spans="1:8" ht="15.75" x14ac:dyDescent="0.25">
      <c r="A76" s="27"/>
      <c r="B76" s="23" t="s">
        <v>37</v>
      </c>
      <c r="C76" s="23"/>
      <c r="D76" s="23" t="s">
        <v>33</v>
      </c>
      <c r="E76" s="23"/>
      <c r="G76" s="12"/>
      <c r="H76" s="10"/>
    </row>
    <row r="77" spans="1:8" x14ac:dyDescent="0.25">
      <c r="A77" s="6"/>
      <c r="H77" s="1"/>
    </row>
    <row r="93" spans="1:8" ht="15.75" x14ac:dyDescent="0.25">
      <c r="A93" s="56" t="s">
        <v>31</v>
      </c>
      <c r="B93" s="56"/>
      <c r="C93" s="56"/>
      <c r="D93" s="56"/>
      <c r="E93" s="56"/>
      <c r="F93" s="56"/>
      <c r="G93" s="56"/>
      <c r="H93" s="56"/>
    </row>
    <row r="94" spans="1:8" ht="15.75" x14ac:dyDescent="0.25">
      <c r="A94" s="56" t="s">
        <v>20</v>
      </c>
      <c r="B94" s="56"/>
      <c r="C94" s="56"/>
      <c r="D94" s="56"/>
      <c r="E94" s="56"/>
      <c r="F94" s="56"/>
      <c r="G94" s="56"/>
      <c r="H94" s="56"/>
    </row>
    <row r="95" spans="1:8" ht="15.75" x14ac:dyDescent="0.25">
      <c r="A95" s="56" t="s">
        <v>32</v>
      </c>
      <c r="B95" s="56"/>
      <c r="C95" s="56"/>
      <c r="D95" s="56"/>
      <c r="E95" s="56"/>
      <c r="F95" s="56"/>
      <c r="G95" s="56"/>
      <c r="H95" s="56"/>
    </row>
    <row r="96" spans="1:8" ht="15.75" x14ac:dyDescent="0.25">
      <c r="A96" s="5"/>
      <c r="B96" s="5"/>
      <c r="C96" s="5"/>
      <c r="D96" s="5"/>
      <c r="E96" s="5"/>
      <c r="F96" s="5"/>
      <c r="G96" s="5"/>
      <c r="H96" s="5"/>
    </row>
    <row r="97" spans="1:8" ht="15.75" x14ac:dyDescent="0.25">
      <c r="A97" s="56" t="s">
        <v>4</v>
      </c>
      <c r="B97" s="56"/>
      <c r="C97" s="56"/>
      <c r="D97" s="5"/>
      <c r="E97" s="5"/>
      <c r="F97" s="5"/>
      <c r="G97" s="5"/>
      <c r="H97" s="5"/>
    </row>
    <row r="98" spans="1:8" ht="15.75" x14ac:dyDescent="0.25">
      <c r="A98" s="5"/>
      <c r="B98" s="5"/>
      <c r="C98" s="5"/>
      <c r="D98" s="5"/>
      <c r="E98" s="5"/>
      <c r="F98" s="5"/>
      <c r="G98" s="5"/>
      <c r="H98" s="5"/>
    </row>
    <row r="99" spans="1:8" ht="15.75" x14ac:dyDescent="0.25">
      <c r="A99" s="54">
        <v>1</v>
      </c>
      <c r="B99" s="30" t="s">
        <v>12</v>
      </c>
      <c r="C99" s="44">
        <v>535</v>
      </c>
      <c r="D99" s="5"/>
      <c r="E99" s="5"/>
      <c r="F99" s="5"/>
      <c r="G99" s="5"/>
      <c r="H99" s="5"/>
    </row>
    <row r="100" spans="1:8" x14ac:dyDescent="0.25">
      <c r="A100" s="55">
        <v>2</v>
      </c>
      <c r="B100" s="30" t="s">
        <v>38</v>
      </c>
      <c r="C100" s="44">
        <v>479</v>
      </c>
    </row>
    <row r="101" spans="1:8" x14ac:dyDescent="0.25">
      <c r="A101" s="54">
        <v>3</v>
      </c>
      <c r="B101" s="30" t="s">
        <v>26</v>
      </c>
      <c r="C101" s="44">
        <v>478</v>
      </c>
    </row>
    <row r="102" spans="1:8" x14ac:dyDescent="0.25">
      <c r="A102" s="55">
        <v>4</v>
      </c>
      <c r="B102" s="30" t="s">
        <v>29</v>
      </c>
      <c r="C102" s="44">
        <v>476</v>
      </c>
    </row>
    <row r="103" spans="1:8" x14ac:dyDescent="0.25">
      <c r="A103" s="54">
        <v>5</v>
      </c>
      <c r="B103" s="30" t="s">
        <v>25</v>
      </c>
      <c r="C103" s="44">
        <v>462</v>
      </c>
    </row>
    <row r="104" spans="1:8" x14ac:dyDescent="0.25">
      <c r="A104" s="55">
        <v>6</v>
      </c>
      <c r="B104" s="30" t="s">
        <v>13</v>
      </c>
      <c r="C104" s="44">
        <v>459</v>
      </c>
    </row>
    <row r="105" spans="1:8" x14ac:dyDescent="0.25">
      <c r="A105" s="54">
        <v>7</v>
      </c>
      <c r="B105" s="30" t="s">
        <v>23</v>
      </c>
      <c r="C105" s="44">
        <v>459</v>
      </c>
    </row>
    <row r="106" spans="1:8" x14ac:dyDescent="0.25">
      <c r="A106" s="55">
        <v>8</v>
      </c>
      <c r="B106" s="30" t="s">
        <v>28</v>
      </c>
      <c r="C106" s="44">
        <v>458</v>
      </c>
    </row>
    <row r="107" spans="1:8" x14ac:dyDescent="0.25">
      <c r="A107" s="54">
        <v>9</v>
      </c>
      <c r="B107" s="30" t="s">
        <v>27</v>
      </c>
      <c r="C107" s="44">
        <v>451</v>
      </c>
    </row>
    <row r="108" spans="1:8" x14ac:dyDescent="0.25">
      <c r="A108" s="55">
        <v>10</v>
      </c>
      <c r="B108" s="30" t="s">
        <v>24</v>
      </c>
      <c r="C108" s="44">
        <v>422</v>
      </c>
    </row>
    <row r="109" spans="1:8" x14ac:dyDescent="0.25">
      <c r="A109" s="54">
        <v>11</v>
      </c>
      <c r="B109" s="30" t="s">
        <v>22</v>
      </c>
      <c r="C109" s="44">
        <v>417</v>
      </c>
    </row>
    <row r="110" spans="1:8" x14ac:dyDescent="0.25">
      <c r="A110" s="55">
        <v>12</v>
      </c>
      <c r="B110" s="30" t="s">
        <v>17</v>
      </c>
      <c r="C110" s="44">
        <v>382</v>
      </c>
    </row>
    <row r="111" spans="1:8" x14ac:dyDescent="0.25">
      <c r="A111" s="54">
        <v>13</v>
      </c>
      <c r="B111" s="30" t="s">
        <v>18</v>
      </c>
      <c r="C111" s="44">
        <v>376</v>
      </c>
    </row>
    <row r="112" spans="1:8" x14ac:dyDescent="0.25">
      <c r="A112" s="55">
        <v>14</v>
      </c>
      <c r="B112" s="30" t="s">
        <v>21</v>
      </c>
      <c r="C112" s="44">
        <v>351</v>
      </c>
    </row>
    <row r="113" spans="1:8" x14ac:dyDescent="0.25">
      <c r="A113" s="54">
        <v>15</v>
      </c>
      <c r="B113" s="30" t="s">
        <v>11</v>
      </c>
      <c r="C113" s="44">
        <v>350</v>
      </c>
    </row>
    <row r="114" spans="1:8" x14ac:dyDescent="0.25">
      <c r="A114" s="55">
        <v>16</v>
      </c>
      <c r="B114" s="30" t="s">
        <v>15</v>
      </c>
      <c r="C114" s="44">
        <v>333</v>
      </c>
    </row>
    <row r="115" spans="1:8" x14ac:dyDescent="0.25">
      <c r="A115" s="54">
        <v>17</v>
      </c>
      <c r="B115" s="30" t="s">
        <v>14</v>
      </c>
      <c r="C115" s="44">
        <v>289</v>
      </c>
    </row>
    <row r="118" spans="1:8" ht="15.75" x14ac:dyDescent="0.25">
      <c r="A118" s="13" t="s">
        <v>19</v>
      </c>
      <c r="B118" t="s">
        <v>30</v>
      </c>
      <c r="C118" s="12"/>
      <c r="D118" s="12"/>
      <c r="E118" s="12"/>
      <c r="F118" s="12"/>
      <c r="G118" s="12"/>
      <c r="H118" s="10"/>
    </row>
    <row r="119" spans="1:8" ht="15.75" x14ac:dyDescent="0.25">
      <c r="B119" s="3" t="s">
        <v>34</v>
      </c>
      <c r="C119" s="12"/>
      <c r="D119" s="12"/>
      <c r="E119" s="12"/>
      <c r="F119" s="12"/>
      <c r="G119" s="12"/>
      <c r="H119" s="10"/>
    </row>
    <row r="120" spans="1:8" ht="15.75" x14ac:dyDescent="0.25">
      <c r="A120" s="6"/>
      <c r="B120" s="13" t="s">
        <v>37</v>
      </c>
      <c r="C120" s="13" t="s">
        <v>33</v>
      </c>
      <c r="D120" s="12"/>
      <c r="G120" s="12"/>
      <c r="H120" s="10"/>
    </row>
    <row r="121" spans="1:8" x14ac:dyDescent="0.25">
      <c r="A121" s="6"/>
      <c r="H121" s="1"/>
    </row>
  </sheetData>
  <sortState xmlns:xlrd2="http://schemas.microsoft.com/office/spreadsheetml/2017/richdata2" ref="B10:F71">
    <sortCondition descending="1" ref="F10:F71"/>
    <sortCondition descending="1" ref="E10:E71"/>
  </sortState>
  <mergeCells count="8">
    <mergeCell ref="A94:H94"/>
    <mergeCell ref="A95:H95"/>
    <mergeCell ref="A97:C97"/>
    <mergeCell ref="A1:H1"/>
    <mergeCell ref="A2:H2"/>
    <mergeCell ref="A3:H3"/>
    <mergeCell ref="A6:F6"/>
    <mergeCell ref="A93:H9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 Ženske zapisnilk</vt:lpstr>
      <vt:lpstr> Ženske pos. + ekipno</vt:lpstr>
      <vt:lpstr>Moški zapisnik</vt:lpstr>
      <vt:lpstr>Moški posamezno + ekipno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 Zupančič</dc:creator>
  <cp:lastModifiedBy>Drago</cp:lastModifiedBy>
  <cp:lastPrinted>2024-04-23T15:06:42Z</cp:lastPrinted>
  <dcterms:created xsi:type="dcterms:W3CDTF">2017-09-19T12:45:58Z</dcterms:created>
  <dcterms:modified xsi:type="dcterms:W3CDTF">2024-04-29T15:15:17Z</dcterms:modified>
</cp:coreProperties>
</file>